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theme+xml" PartName="/xl/theme/theme1.xml"/>
  <Override ContentType="application/vnd.openxmlformats-officedocument.spreadsheetml.styles+xml" PartName="/xl/styles.xml"/>
  <Override ContentType="application/vnd.openxmlformats-officedocument.drawing+xml" PartName="/xl/drawings/drawing1.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Override ContentType="image/jpeg" PartName="/xl/media/image2.jpg"/>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D:\Develop\aurora\AuroraScreens\Templates\"/>
    </mc:Choice>
  </mc:AlternateContent>
  <xr:revisionPtr revIDLastSave="0" documentId="13_ncr:1_{5435497E-9885-48D2-86E4-972655A7C827}" xr6:coauthVersionLast="46" xr6:coauthVersionMax="46" xr10:uidLastSave="{00000000-0000-0000-0000-000000000000}"/>
  <bookViews>
    <workbookView xWindow="-120" yWindow="-120" windowWidth="29040" windowHeight="16860" xr2:uid="{00000000-000D-0000-FFFF-FFFF00000000}"/>
  </bookViews>
  <sheets>
    <sheet name="Sheet1" sheetId="1" r:id="rId1"/>
    <sheet name="Sheet2" sheetId="2" r:id="rId2"/>
    <sheet name="Sheet3" sheetId="3" r:id="rId3"/>
  </sheets>
  <definedNames>
    <definedName name="DetailFooter">'Sheet1'!$18:$18</definedName>
    <definedName name="DetailFooter2">'Sheet1'!$85:$85</definedName>
    <definedName name="DetailHeader1">'Sheet1'!$13:$13</definedName>
    <definedName name="DetailHeader3">'Sheet1'!$15:$15</definedName>
    <definedName name="DetailRow">'Sheet1'!$17:$17</definedName>
    <definedName name="_xlnm.Print_Area" localSheetId="0">'Sheet1'!$A$1:$BE$95</definedName>
  </definedNames>
  <calcPr calcId="191029" concurrentCalc="0" fullCalcOnLoad="1"/>
</workbook>
</file>

<file path=xl/sharedStrings.xml><?xml version="1.0" encoding="utf-8"?>
<sst xmlns="http://schemas.openxmlformats.org/spreadsheetml/2006/main" count="84" uniqueCount="84">
  <si>
    <t>REKLAMOS TRANSLIAVIMO UŽSAKYMO AKTAS Nr.</t>
  </si>
  <si>
    <t>601530</t>
  </si>
  <si>
    <t>Minimalus parodymų skaičius:</t>
  </si>
  <si>
    <t>Priedas prie sutarties Nr.</t>
  </si>
  <si>
    <t/>
  </si>
  <si>
    <t>Bendras OTS:</t>
  </si>
  <si>
    <t>Data:</t>
  </si>
  <si>
    <t>Vidutinė 1 klipo kaina:</t>
  </si>
  <si>
    <t>Visa pasiūlyme pateikta informacija yra konfidenciali ir skirta tik adresatui</t>
  </si>
  <si>
    <t>Faktinis CPT:</t>
  </si>
  <si>
    <t>KB "Katos grupė", įm. kodas 300028287, Žemaičių g. 28B, 44174 Kaunas</t>
  </si>
  <si>
    <t>Suma viso:</t>
  </si>
  <si>
    <t>Tel. ir faks. +37037440016, el. paštas sales@acm.lt</t>
  </si>
  <si>
    <t>Apimties nuolaida:</t>
  </si>
  <si>
    <t>Agentūrinė nuolaida:</t>
  </si>
  <si>
    <t>Užsakovas:</t>
  </si>
  <si>
    <t>Comedy productions</t>
  </si>
  <si>
    <t>įm. kodas:</t>
  </si>
  <si>
    <t>304092878</t>
  </si>
  <si>
    <t>Transliacijų kaina su nuolaida:</t>
  </si>
  <si>
    <t>Klipų gamyba:</t>
  </si>
  <si>
    <t>Klientas:</t>
  </si>
  <si>
    <t>Viso su nuolaidomis:</t>
  </si>
  <si>
    <t>PVM:</t>
  </si>
  <si>
    <t>Pastabos:</t>
  </si>
  <si>
    <t xml:space="preserve">be stabdziu </t>
  </si>
  <si>
    <t>Viso su PVM:</t>
  </si>
  <si>
    <t>Kaunas: Birštonas</t>
  </si>
  <si>
    <t>CPT:</t>
  </si>
  <si>
    <t>Klipo trukmė</t>
  </si>
  <si>
    <t>10 s</t>
  </si>
  <si>
    <t>Laikas</t>
  </si>
  <si>
    <t>Darbo dienomis</t>
  </si>
  <si>
    <t>Savaitgaliais</t>
  </si>
  <si>
    <t>Pamatymų skaičius</t>
  </si>
  <si>
    <t>VISO</t>
  </si>
  <si>
    <t>Media planas</t>
  </si>
  <si>
    <t>Kartai</t>
  </si>
  <si>
    <t>SUMA</t>
  </si>
  <si>
    <t>2024.10.21 - 2024.10.27</t>
  </si>
  <si>
    <t>2024.10.28 - 2024.11.03</t>
  </si>
  <si>
    <t>2024.11.04 - 2024.11.10</t>
  </si>
  <si>
    <t>2024.11.11 - 2024.11.17</t>
  </si>
  <si>
    <t>2024.11.18 - 2024.11.24</t>
  </si>
  <si>
    <t>2024.11.25 - 2024.12.01</t>
  </si>
  <si>
    <t>P</t>
  </si>
  <si>
    <t>A</t>
  </si>
  <si>
    <t>T</t>
  </si>
  <si>
    <t>K</t>
  </si>
  <si>
    <t>Š</t>
  </si>
  <si>
    <t>S</t>
  </si>
  <si>
    <t>00:00-01:00</t>
  </si>
  <si>
    <t>01:00-02:00</t>
  </si>
  <si>
    <t>02:00-03:00</t>
  </si>
  <si>
    <t>03:00-04:00</t>
  </si>
  <si>
    <t>04:00-05:00</t>
  </si>
  <si>
    <t>05:00-06:00</t>
  </si>
  <si>
    <t>06:00-07:00</t>
  </si>
  <si>
    <t>07:00-08:00</t>
  </si>
  <si>
    <t>08:00-09:00</t>
  </si>
  <si>
    <t>09:00-10:00</t>
  </si>
  <si>
    <t>10:00-11:00</t>
  </si>
  <si>
    <t>11:00-12:00</t>
  </si>
  <si>
    <t>12:00-13:00</t>
  </si>
  <si>
    <t>13:00-14:00</t>
  </si>
  <si>
    <t>14:00-15:00</t>
  </si>
  <si>
    <t>15:00-16:00</t>
  </si>
  <si>
    <t>16:00-17:00</t>
  </si>
  <si>
    <t>17:00-18:00</t>
  </si>
  <si>
    <t>18:00-19:00</t>
  </si>
  <si>
    <t>19:00-20:00</t>
  </si>
  <si>
    <t>20:00-21:00</t>
  </si>
  <si>
    <t>21:00-22:00</t>
  </si>
  <si>
    <t>22:00-23:00</t>
  </si>
  <si>
    <t>23:00-24:00</t>
  </si>
  <si>
    <t>Viso:</t>
  </si>
  <si>
    <t>Vilnius: Akropolis</t>
  </si>
  <si>
    <t xml:space="preserve">1. Užsakovas, suteikdamas asmens duomenis Vykdytojui (asmens atvaizdą) patvirtina, kad:
1.1 Perduodami/naudojami asmens duomenys buvo surinkti teisėtai ir kad toks asmens duomenų perdavimas atitinka Asmens duomenų apsaugos teisės aktų reikalavimus.
1.2 Duomenų subjektai, kurių asmens duomenys yra perduoti, yra tinkamai ir laiku informuojami apie asmens duomenų tvarkymą, įskaitant, bet neapsiribojant jų asmens duomenų perdavimą Vykdytojui,  ir jiems pateikta visa BDAR 14 str. numatyta informacija. 
1.3 Duomenų subjektas davė sutikimą naudoti jo asmens duomenis (asmens atvaizdą) šioje sutartyje nurodytu pagrindu.
2. Atsakomybė už asmens duomenų netinkamą perdavimą ar kitus Asmens duomenų apsaugos teisės aktų reikalavimų pažeidimus ne dėl Vykdytojo kaltės prisiima Užsakovas.</t>
  </si>
  <si>
    <t>Suma žodžiais:</t>
  </si>
  <si>
    <t>Vienas tūkstantis du šimtai dešimt eurų 00 eurocentų</t>
  </si>
  <si>
    <t>Vykdytojas:</t>
  </si>
  <si>
    <t>Vadybininkė Indrė Želvytė</t>
  </si>
  <si>
    <t>A.V.</t>
  </si>
  <si>
    <t>Tvirtinu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</si>
</sst>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Lt&quot;"/>
    <numFmt numFmtId="165" formatCode="0.000%"/>
    <numFmt numFmtId="166" formatCode="[$€-2]\ #,##0.00"/>
    <numFmt numFmtId="167" formatCode="yyyy-mm-dd"/>
  </numFmts>
  <fonts count="15">
    <font>
      <sz val="11"/>
      <color theme="1"/>
      <name val="Calibri"/>
      <family val="2"/>
      <scheme val="minor"/>
    </font>
    <font>
      <sz val="10"/>
      <name val="Arial"/>
      <family val="2"/>
    </font>
    <font>
      <sz val="8"/>
      <name val="Arial"/>
      <family val="2"/>
    </font>
    <font>
      <b/>
      <sz val="8"/>
      <name val="Arial"/>
      <family val="2"/>
    </font>
    <font>
      <sz val="10"/>
      <name val="Arial"/>
      <family val="2"/>
    </font>
    <font>
      <b/>
      <sz val="10"/>
      <name val="Arial"/>
      <family val="2"/>
    </font>
    <font>
      <b/>
      <sz val="6"/>
      <name val="Arial"/>
      <family val="2"/>
    </font>
    <font>
      <sz val="6"/>
      <name val="Arial"/>
      <family val="2"/>
    </font>
    <font>
      <sz val="8"/>
      <name val="Arial"/>
      <family val="2"/>
    </font>
    <font>
      <sz val="8"/>
      <color theme="1"/>
      <name val="Calibri"/>
      <family val="2"/>
      <scheme val="minor"/>
    </font>
    <font>
      <sz val="10"/>
      <name val="Arial"/>
      <family val="2"/>
    </font>
    <font>
      <b/>
      <sz val="8"/>
      <color theme="1"/>
      <name val="Calibri"/>
      <family val="2"/>
      <scheme val="minor"/>
    </font>
    <font>
      <i/>
      <sz val="8"/>
      <name val="Arial"/>
      <family val="2"/>
    </font>
    <font>
      <sz val="6"/>
      <color theme="1"/>
      <name val="Arial"/>
      <family val="2"/>
    </font>
    <font>
      <b/>
      <u/>
      <sz val="6"/>
      <color rgb="FF00008B" tint="0"/>
      <name val="Arial"/>
      <family val="2"/>
    </font>
  </fonts>
  <fills count="3">
    <fill>
      <patternFill patternType="none"/>
    </fill>
    <fill>
      <patternFill patternType="gray125"/>
    </fill>
    <fill>
      <patternFill patternType="solid">
        <fgColor indexed="43"/>
        <bgColor indexed="64"/>
      </patternFill>
    </fill>
  </fills>
  <borders count="2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thin"/>
      <diagonal/>
    </border>
    <border>
      <left/>
      <right/>
      <top style="thin">
        <color indexed="8"/>
      </top>
      <bottom style="thin"/>
      <diagonal/>
    </border>
    <border>
      <left/>
      <right style="thin">
        <color indexed="8"/>
      </right>
      <top style="thin">
        <color indexed="8"/>
      </top>
      <bottom style="thin"/>
      <diagonal/>
    </border>
  </borders>
  <cellStyleXfs count="10">
    <xf numFmtId="0" fontId="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cellStyleXfs>
  <cellXfs count="125">
    <xf numFmtId="0" applyNumberFormat="1" fontId="0" applyFont="1" fillId="0" applyFill="1" borderId="0" applyBorder="1" xfId="0" applyProtection="1"/>
    <xf numFmtId="0" applyNumberFormat="1" fontId="10" applyFont="1" fillId="0" applyFill="1" borderId="0" applyBorder="1" xfId="1" applyProtection="1"/>
    <xf numFmtId="0" applyNumberFormat="1" fontId="10" applyFont="1" fillId="0" applyFill="1" borderId="0" applyBorder="1" xfId="2" applyProtection="1"/>
    <xf numFmtId="0" applyNumberFormat="1" fontId="1" applyFont="1" fillId="0" applyFill="1" borderId="0" applyBorder="1" xfId="3" applyProtection="1"/>
    <xf numFmtId="0" applyNumberFormat="1" fontId="1" applyFont="1" fillId="0" applyFill="1" borderId="0" applyBorder="1" xfId="4" applyProtection="1"/>
    <xf numFmtId="0" applyNumberFormat="1" fontId="10" applyFont="1" fillId="0" applyFill="1" borderId="0" applyBorder="1" xfId="5" applyProtection="1"/>
    <xf numFmtId="0" applyNumberFormat="1" fontId="10" applyFont="1" fillId="0" applyFill="1" borderId="0" applyBorder="1" xfId="6" applyProtection="1"/>
    <xf numFmtId="0" applyNumberFormat="1" fontId="10" applyFont="1" fillId="0" applyFill="1" borderId="0" applyBorder="1" xfId="7" applyProtection="1"/>
    <xf numFmtId="0" applyNumberFormat="1" fontId="10" applyFont="1" fillId="0" applyFill="1" borderId="0" applyBorder="1" xfId="8" applyProtection="1"/>
    <xf numFmtId="0" applyNumberFormat="1" fontId="10" applyFont="1" fillId="0" applyFill="1" borderId="0" applyBorder="1" xfId="9" applyProtection="1"/>
    <xf numFmtId="0" applyNumberFormat="1" fontId="4" applyFont="1" fillId="0" applyFill="1" borderId="0" applyBorder="1" xfId="3" applyProtection="1"/>
    <xf numFmtId="0" applyNumberFormat="1" fontId="5" applyFont="1" fillId="0" applyFill="1" borderId="0" applyBorder="1" xfId="3" applyProtection="1" applyAlignment="1">
      <alignment vertical="center"/>
    </xf>
    <xf numFmtId="0" applyNumberFormat="1" fontId="8" applyFont="1" fillId="0" applyFill="1" borderId="0" applyBorder="1" xfId="3" applyProtection="1"/>
    <xf numFmtId="0" applyNumberFormat="1" fontId="9" applyFont="1" fillId="0" applyFill="1" borderId="0" applyBorder="1" xfId="0" applyProtection="1"/>
    <xf numFmtId="0" applyNumberFormat="1" fontId="9" applyFont="1" fillId="0" applyFill="1" borderId="10" applyBorder="1" xfId="0" applyProtection="1"/>
    <xf numFmtId="0" applyNumberFormat="1" fontId="3" applyFont="1" fillId="0" applyFill="1" borderId="0" applyBorder="1" xfId="5" applyProtection="1" applyAlignment="1">
      <alignment horizontal="left" vertical="center"/>
    </xf>
    <xf numFmtId="0" applyNumberFormat="1" fontId="2" applyFont="1" fillId="0" applyFill="1" borderId="0" applyBorder="1" xfId="6" applyProtection="1"/>
    <xf numFmtId="0" applyNumberFormat="1" fontId="2" applyFont="1" fillId="0" applyFill="1" borderId="0" applyBorder="1" xfId="6" applyProtection="1" applyAlignment="1">
      <alignment vertical="top"/>
    </xf>
    <xf numFmtId="0" applyNumberFormat="1" fontId="3" applyFont="1" fillId="0" applyFill="1" borderId="0" applyBorder="1" xfId="7" applyProtection="1" applyAlignment="1">
      <alignment vertical="center"/>
    </xf>
    <xf numFmtId="0" applyNumberFormat="1" fontId="3" applyFont="1" fillId="0" applyFill="1" borderId="0" applyBorder="1" xfId="8" applyProtection="1" applyAlignment="1">
      <alignment vertical="center"/>
    </xf>
    <xf numFmtId="0" applyNumberFormat="1" fontId="3" applyFont="1" fillId="0" applyFill="1" borderId="0" applyBorder="1" xfId="9" applyProtection="1" applyAlignment="1">
      <alignment horizontal="right" vertical="center"/>
    </xf>
    <xf numFmtId="0" applyNumberFormat="1" fontId="3" applyFont="1" fillId="2" applyFill="1" borderId="13" applyBorder="1" xfId="1" applyProtection="1" applyAlignment="1">
      <alignment vertical="center"/>
    </xf>
    <xf numFmtId="0" applyNumberFormat="1" fontId="3" applyFont="1" fillId="2" applyFill="1" borderId="10" applyBorder="1" xfId="1" applyProtection="1" applyAlignment="1">
      <alignment vertical="center"/>
    </xf>
    <xf numFmtId="0" applyNumberFormat="1" fontId="3" applyFont="1" fillId="2" applyFill="1" borderId="14" applyBorder="1" xfId="1" applyProtection="1" applyAlignment="1">
      <alignment vertical="center"/>
    </xf>
    <xf numFmtId="0" applyNumberFormat="1" fontId="2" applyFont="1" fillId="0" applyFill="1" borderId="0" applyBorder="1" xfId="2" applyProtection="1"/>
    <xf numFmtId="0" applyNumberFormat="1" fontId="3" applyFont="1" fillId="0" applyFill="1" borderId="1" applyBorder="1" xfId="2" applyProtection="1" applyAlignment="1">
      <alignment horizontal="center"/>
    </xf>
    <xf numFmtId="0" applyNumberFormat="1" fontId="6" applyFont="1" fillId="0" applyFill="1" borderId="3" applyBorder="1" xfId="2" applyProtection="1" applyAlignment="1">
      <alignment horizontal="center" vertical="center"/>
    </xf>
    <xf numFmtId="0" applyNumberFormat="1" fontId="6" applyFont="1" fillId="0" applyFill="1" borderId="2" applyBorder="1" xfId="2" applyProtection="1" applyAlignment="1">
      <alignment horizontal="center" vertical="center"/>
    </xf>
    <xf numFmtId="164" applyNumberFormat="1" fontId="6" applyFont="1" fillId="0" applyFill="1" borderId="6" applyBorder="1" xfId="2" applyProtection="1" applyAlignment="1">
      <alignment horizontal="right" vertical="center"/>
    </xf>
    <xf numFmtId="0" applyNumberFormat="1" fontId="7" applyFont="1" fillId="0" applyFill="1" borderId="5" applyBorder="1" xfId="2" applyProtection="1" applyAlignment="1">
      <alignment horizontal="center" vertical="center" wrapText="1"/>
    </xf>
    <xf numFmtId="166" applyNumberFormat="1" fontId="7" applyFont="1" fillId="0" applyFill="1" borderId="5" applyBorder="1" xfId="2" applyProtection="1" applyAlignment="1">
      <alignment vertical="center"/>
    </xf>
    <xf numFmtId="166" applyNumberFormat="1" fontId="6" applyFont="1" fillId="0" applyFill="1" borderId="2" applyBorder="1" xfId="2" applyProtection="1" applyAlignment="1">
      <alignment horizontal="center" vertical="center"/>
    </xf>
    <xf numFmtId="0" applyNumberFormat="1" fontId="6" applyFont="1" fillId="0" applyFill="1" borderId="0" applyBorder="1" xfId="2" applyProtection="1" applyAlignment="1">
      <alignment vertical="center"/>
    </xf>
    <xf numFmtId="1" applyNumberFormat="1" fontId="6" applyFont="1" fillId="0" applyFill="1" borderId="2" applyBorder="1" xfId="2" applyProtection="1" applyAlignment="1">
      <alignment vertical="center"/>
    </xf>
    <xf numFmtId="166" applyNumberFormat="1" fontId="6" applyFont="1" fillId="0" applyFill="1" borderId="2" applyBorder="1" xfId="2" applyProtection="1" applyAlignment="1">
      <alignment vertical="center"/>
    </xf>
    <xf numFmtId="0" applyNumberFormat="1" fontId="7" applyFont="1" fillId="0" applyFill="1" borderId="2" applyBorder="1" xfId="2" applyProtection="1"/>
    <xf numFmtId="0" applyNumberFormat="1" fontId="3" applyFont="1" fillId="0" applyFill="1" borderId="15" applyBorder="1" xfId="2" applyProtection="1" applyAlignment="1">
      <alignment horizontal="center" vertical="center"/>
    </xf>
    <xf numFmtId="0" applyNumberFormat="1" fontId="6" applyFont="1" fillId="0" applyFill="1" borderId="6" applyBorder="1" xfId="2" applyProtection="1" applyAlignment="1">
      <alignment horizontal="center" vertical="center"/>
    </xf>
    <xf numFmtId="0" applyNumberFormat="1" fontId="6" applyFont="1" fillId="0" applyFill="1" borderId="3" applyBorder="1" xfId="2" applyProtection="1" applyAlignment="1">
      <alignment vertical="center"/>
    </xf>
    <xf numFmtId="0" applyNumberFormat="1" fontId="6" applyFont="1" fillId="0" applyFill="1" borderId="4" applyBorder="1" xfId="2" applyProtection="1" applyAlignment="1">
      <alignment vertical="center"/>
    </xf>
    <xf numFmtId="0" applyNumberFormat="1" fontId="6" applyFont="1" fillId="0" applyFill="1" borderId="6" applyBorder="1" xfId="2" applyProtection="1" applyAlignment="1">
      <alignment vertical="center"/>
    </xf>
    <xf numFmtId="0" applyNumberFormat="1" fontId="7" applyFont="1" fillId="0" applyFill="1" borderId="3" applyBorder="1" xfId="2" applyProtection="1" applyAlignment="1">
      <alignment vertical="center"/>
    </xf>
    <xf numFmtId="0" applyNumberFormat="1" fontId="11" applyFont="1" fillId="0" applyFill="1" borderId="0" applyBorder="1" xfId="0" applyProtection="1" applyAlignment="1">
      <alignment horizontal="right"/>
    </xf>
    <xf numFmtId="0" applyNumberFormat="1" fontId="2" applyFont="1" fillId="0" applyFill="1" borderId="0" applyBorder="1" xfId="0" applyProtection="1"/>
    <xf numFmtId="0" applyNumberFormat="1" fontId="2" applyFont="1" fillId="0" applyFill="1" borderId="0" applyBorder="1" xfId="0" applyProtection="1"/>
    <xf numFmtId="0" applyNumberFormat="1" fontId="2" applyFont="1" fillId="0" applyFill="1" borderId="0" applyBorder="1" xfId="0" applyProtection="1" applyAlignment="1">
      <alignment horizontal="right"/>
    </xf>
    <xf numFmtId="0" applyNumberFormat="1" fontId="4" applyFont="1" fillId="0" applyFill="1" borderId="0" applyBorder="1" xfId="0" applyProtection="1"/>
    <xf numFmtId="0" applyNumberFormat="1" fontId="13" applyFont="1" fillId="0" applyFill="1" borderId="2" applyBorder="1" xfId="2" applyProtection="1" applyAlignment="1">
      <alignment horizontal="center" vertical="center"/>
    </xf>
    <xf numFmtId="0" applyNumberFormat="1" fontId="9" applyFont="1" fillId="0" applyFill="1" borderId="0" applyBorder="1" xfId="0" applyProtection="1" applyAlignment="1">
      <alignment horizontal="right"/>
    </xf>
    <xf numFmtId="0" applyNumberFormat="1" fontId="7" applyFont="1" fillId="0" applyFill="1" borderId="2" applyBorder="1" xfId="2" applyProtection="1" applyAlignment="1">
      <alignment vertical="center"/>
    </xf>
    <xf numFmtId="0" applyNumberFormat="1" fontId="9" applyFont="1" fillId="0" applyFill="1" borderId="0" applyBorder="1" xfId="0" applyProtection="1" applyAlignment="1">
      <alignment vertical="top" wrapText="1"/>
    </xf>
    <xf numFmtId="1" applyNumberFormat="1" fontId="9" applyFont="1" fillId="0" applyFill="1" borderId="0" applyBorder="1" xfId="0" applyProtection="1"/>
    <xf numFmtId="0" applyNumberFormat="1" fontId="2" applyFont="1" fillId="2" applyFill="1" borderId="13" applyBorder="1" xfId="1" applyProtection="1" applyAlignment="1">
      <alignment vertical="center"/>
    </xf>
    <xf numFmtId="0" applyNumberFormat="1" fontId="2" applyFont="1" fillId="2" applyFill="1" borderId="10" applyBorder="1" xfId="1" applyProtection="1" applyAlignment="1">
      <alignment vertical="center"/>
    </xf>
    <xf numFmtId="0" applyNumberFormat="1" fontId="2" applyFont="1" fillId="2" applyFill="1" borderId="14" applyBorder="1" xfId="1" applyProtection="1" applyAlignment="1">
      <alignment vertical="center"/>
    </xf>
    <xf numFmtId="0" applyNumberFormat="1" fontId="2" applyFont="1" fillId="2" applyFill="1" borderId="7" applyBorder="1" xfId="1" applyProtection="1" applyAlignment="1">
      <alignment horizontal="left" vertical="center"/>
    </xf>
    <xf numFmtId="0" applyNumberFormat="1" fontId="2" applyFont="1" fillId="2" applyFill="1" borderId="8" applyBorder="1" xfId="1" applyProtection="1" applyAlignment="1">
      <alignment horizontal="left" vertical="center"/>
    </xf>
    <xf numFmtId="0" applyNumberFormat="1" fontId="2" applyFont="1" fillId="2" applyFill="1" borderId="9" applyBorder="1" xfId="1" applyProtection="1" applyAlignment="1">
      <alignment horizontal="left" vertical="center"/>
    </xf>
    <xf numFmtId="0" applyNumberFormat="1" fontId="2" applyFont="1" fillId="2" applyFill="1" borderId="11" applyBorder="1" xfId="1" applyProtection="1" applyAlignment="1">
      <alignment vertical="center"/>
    </xf>
    <xf numFmtId="0" applyNumberFormat="1" fontId="2" applyFont="1" fillId="2" applyFill="1" borderId="0" applyBorder="1" xfId="1" applyProtection="1" applyAlignment="1">
      <alignment vertical="center"/>
    </xf>
    <xf numFmtId="0" applyNumberFormat="1" fontId="2" applyFont="1" fillId="2" applyFill="1" borderId="12" applyBorder="1" xfId="1" applyProtection="1" applyAlignment="1">
      <alignment vertical="center"/>
    </xf>
    <xf numFmtId="1" applyNumberFormat="1" fontId="2" applyFont="1" fillId="2" applyFill="1" borderId="7" applyBorder="1" xfId="1" applyProtection="1" applyAlignment="1">
      <alignment vertical="center"/>
    </xf>
    <xf numFmtId="1" applyNumberFormat="1" fontId="2" applyFont="1" fillId="2" applyFill="1" borderId="8" applyBorder="1" xfId="1" applyProtection="1" applyAlignment="1">
      <alignment vertical="center"/>
    </xf>
    <xf numFmtId="1" applyNumberFormat="1" fontId="2" applyFont="1" fillId="2" applyFill="1" borderId="9" applyBorder="1" xfId="1" applyProtection="1" applyAlignment="1">
      <alignment vertical="center"/>
    </xf>
    <xf numFmtId="1" applyNumberFormat="1" fontId="2" applyFont="1" fillId="2" applyFill="1" borderId="11" applyBorder="1" xfId="1" applyProtection="1" applyAlignment="1">
      <alignment vertical="center"/>
    </xf>
    <xf numFmtId="1" applyNumberFormat="1" fontId="2" applyFont="1" fillId="2" applyFill="1" borderId="0" applyBorder="1" xfId="1" applyProtection="1" applyAlignment="1">
      <alignment vertical="center"/>
    </xf>
    <xf numFmtId="1" applyNumberFormat="1" fontId="2" applyFont="1" fillId="2" applyFill="1" borderId="12" applyBorder="1" xfId="1" applyProtection="1" applyAlignment="1">
      <alignment vertical="center"/>
    </xf>
    <xf numFmtId="0" applyNumberFormat="1" fontId="9" applyFont="1" fillId="0" applyFill="1" borderId="0" applyBorder="1" xfId="0" applyProtection="1" applyAlignment="1">
      <alignment horizontal="left" vertical="top" wrapText="1"/>
    </xf>
    <xf numFmtId="165" applyNumberFormat="1" fontId="2" applyFont="1" fillId="2" applyFill="1" borderId="11" applyBorder="1" xfId="1" applyProtection="1" applyAlignment="1">
      <alignment vertical="center"/>
    </xf>
    <xf numFmtId="165" applyNumberFormat="1" fontId="2" applyFont="1" fillId="2" applyFill="1" borderId="0" applyBorder="1" xfId="1" applyProtection="1" applyAlignment="1">
      <alignment vertical="center"/>
    </xf>
    <xf numFmtId="165" applyNumberFormat="1" fontId="2" applyFont="1" fillId="2" applyFill="1" borderId="12" applyBorder="1" xfId="1" applyProtection="1" applyAlignment="1">
      <alignment vertical="center"/>
    </xf>
    <xf numFmtId="165" applyNumberFormat="1" fontId="2" applyFont="1" fillId="2" applyFill="1" borderId="1" applyBorder="1" xfId="1" applyProtection="1" applyAlignment="1">
      <alignment vertical="center"/>
    </xf>
    <xf numFmtId="0" applyNumberFormat="1" fontId="2" applyFont="1" fillId="2" applyFill="1" borderId="13" applyBorder="1" xfId="1" applyProtection="1" applyAlignment="1">
      <alignment vertical="center"/>
    </xf>
    <xf numFmtId="0" applyNumberFormat="1" fontId="2" applyFont="1" fillId="2" applyFill="1" borderId="10" applyBorder="1" xfId="1" applyProtection="1" applyAlignment="1">
      <alignment vertical="center"/>
    </xf>
    <xf numFmtId="0" applyNumberFormat="1" fontId="2" applyFont="1" fillId="2" applyFill="1" borderId="14" applyBorder="1" xfId="1" applyProtection="1" applyAlignment="1">
      <alignment vertical="center"/>
    </xf>
    <xf numFmtId="0" applyNumberFormat="1" fontId="2" applyFont="1" fillId="2" applyFill="1" borderId="7" applyBorder="1" xfId="1" applyProtection="1" applyAlignment="1">
      <alignment vertical="center"/>
    </xf>
    <xf numFmtId="0" applyNumberFormat="1" fontId="2" applyFont="1" fillId="2" applyFill="1" borderId="8" applyBorder="1" xfId="1" applyProtection="1" applyAlignment="1">
      <alignment vertical="center"/>
    </xf>
    <xf numFmtId="0" applyNumberFormat="1" fontId="2" applyFont="1" fillId="2" applyFill="1" borderId="9" applyBorder="1" xfId="1" applyProtection="1" applyAlignment="1">
      <alignment vertical="center"/>
    </xf>
    <xf numFmtId="0" applyNumberFormat="1" fontId="2" applyFont="1" fillId="2" applyFill="1" borderId="1" applyBorder="1" xfId="1" applyProtection="1" applyAlignment="1">
      <alignment vertical="center"/>
    </xf>
    <xf numFmtId="166" applyNumberFormat="1" fontId="2" applyFont="1" fillId="2" applyFill="1" borderId="11" applyBorder="1" xfId="1" applyProtection="1" applyAlignment="1">
      <alignment vertical="center"/>
    </xf>
    <xf numFmtId="166" applyNumberFormat="1" fontId="2" applyFont="1" fillId="2" applyFill="1" borderId="0" applyBorder="1" xfId="1" applyProtection="1" applyAlignment="1">
      <alignment vertical="center"/>
    </xf>
    <xf numFmtId="166" applyNumberFormat="1" fontId="2" applyFont="1" fillId="2" applyFill="1" borderId="12" applyBorder="1" xfId="1" applyProtection="1" applyAlignment="1">
      <alignment vertical="center"/>
    </xf>
    <xf numFmtId="166" applyNumberFormat="1" fontId="2" applyFont="1" fillId="2" applyFill="1" borderId="13" applyBorder="1" xfId="1" applyProtection="1" applyAlignment="1">
      <alignment vertical="center"/>
    </xf>
    <xf numFmtId="166" applyNumberFormat="1" fontId="2" applyFont="1" fillId="2" applyFill="1" borderId="10" applyBorder="1" xfId="1" applyProtection="1" applyAlignment="1">
      <alignment vertical="center"/>
    </xf>
    <xf numFmtId="166" applyNumberFormat="1" fontId="2" applyFont="1" fillId="2" applyFill="1" borderId="14" applyBorder="1" xfId="1" applyProtection="1" applyAlignment="1">
      <alignment vertical="center"/>
    </xf>
    <xf numFmtId="166" applyNumberFormat="1" fontId="2" applyFont="1" fillId="2" applyFill="1" borderId="7" applyBorder="1" xfId="1" applyProtection="1" applyAlignment="1">
      <alignment vertical="center"/>
    </xf>
    <xf numFmtId="166" applyNumberFormat="1" fontId="2" applyFont="1" fillId="2" applyFill="1" borderId="8" applyBorder="1" xfId="1" applyProtection="1" applyAlignment="1">
      <alignment vertical="center"/>
    </xf>
    <xf numFmtId="166" applyNumberFormat="1" fontId="2" applyFont="1" fillId="2" applyFill="1" borderId="9" applyBorder="1" xfId="1" applyProtection="1" applyAlignment="1">
      <alignment vertical="center"/>
    </xf>
    <xf numFmtId="0" applyNumberFormat="1" fontId="2" applyFont="1" fillId="2" applyFill="1" borderId="16" applyBorder="1" xfId="1" applyProtection="1" applyAlignment="1">
      <alignment vertical="center"/>
    </xf>
    <xf numFmtId="166" applyNumberFormat="1" fontId="2" applyFont="1" fillId="2" applyFill="1" borderId="16" applyBorder="1" xfId="1" applyProtection="1" applyAlignment="1">
      <alignment vertical="center"/>
    </xf>
    <xf numFmtId="0" applyNumberFormat="1" fontId="2" applyFont="1" fillId="0" applyFill="1" borderId="0" applyBorder="1" xfId="0" applyProtection="1" applyAlignment="1">
      <alignment horizontal="right"/>
    </xf>
    <xf numFmtId="0" applyNumberFormat="1" fontId="2" applyFont="1" fillId="2" applyFill="1" borderId="17" applyBorder="1" xfId="1" applyProtection="1" applyAlignment="1">
      <alignment vertical="center"/>
    </xf>
    <xf numFmtId="166" applyNumberFormat="1" fontId="2" applyFont="1" fillId="2" applyFill="1" borderId="17" applyBorder="1" xfId="1" applyProtection="1" applyAlignment="1">
      <alignment vertical="center"/>
    </xf>
    <xf numFmtId="166" applyNumberFormat="1" fontId="2" applyFont="1" fillId="2" applyFill="1" borderId="1" applyBorder="1" xfId="1" applyProtection="1" applyAlignment="1">
      <alignment vertical="center"/>
    </xf>
    <xf numFmtId="10" applyNumberFormat="1" fontId="2" applyFont="1" fillId="2" applyFill="1" borderId="18" applyBorder="1" xfId="1" applyProtection="1" applyAlignment="1">
      <alignment vertical="center"/>
    </xf>
    <xf numFmtId="10" applyNumberFormat="1" fontId="2" applyFont="1" fillId="2" applyFill="1" borderId="19" applyBorder="1" xfId="1" applyProtection="1" applyAlignment="1">
      <alignment vertical="center"/>
    </xf>
    <xf numFmtId="10" applyNumberFormat="1" fontId="2" applyFont="1" fillId="2" applyFill="1" borderId="20" applyBorder="1" xfId="1" applyProtection="1" applyAlignment="1">
      <alignment vertical="center"/>
    </xf>
    <xf numFmtId="166" applyNumberFormat="1" fontId="3" applyFont="1" fillId="2" applyFill="1" borderId="6" applyBorder="1" xfId="1" applyProtection="1" applyAlignment="1">
      <alignment vertical="center"/>
    </xf>
    <xf numFmtId="166" applyNumberFormat="1" fontId="3" applyFont="1" fillId="2" applyFill="1" borderId="4" applyBorder="1" xfId="1" applyProtection="1" applyAlignment="1">
      <alignment vertical="center"/>
    </xf>
    <xf numFmtId="166" applyNumberFormat="1" fontId="3" applyFont="1" fillId="2" applyFill="1" borderId="3" applyBorder="1" xfId="1" applyProtection="1" applyAlignment="1">
      <alignment vertical="center"/>
    </xf>
    <xf numFmtId="0" applyNumberFormat="1" fontId="3" applyFont="1" fillId="0" applyFill="1" borderId="0" applyBorder="1" xfId="0" applyProtection="1"/>
    <xf numFmtId="0" applyNumberFormat="1" fontId="0" applyFont="1" fillId="0" applyFill="1" borderId="0" applyBorder="1" xfId="0" applyProtection="1"/>
    <xf numFmtId="0" applyNumberFormat="1" fontId="2" applyFont="1" fillId="0" applyFill="1" borderId="10" applyBorder="1" xfId="0" applyProtection="1" applyAlignment="1">
      <alignment vertical="center"/>
    </xf>
    <xf numFmtId="0" applyNumberFormat="1" fontId="0" applyFont="1" fillId="0" applyFill="1" borderId="10" applyBorder="1" xfId="0" applyProtection="1"/>
    <xf numFmtId="0" applyNumberFormat="1" fontId="3" applyFont="1" fillId="0" applyFill="1" borderId="0" applyBorder="1" xfId="0" applyProtection="1" applyAlignment="1">
      <alignment vertical="center"/>
    </xf>
    <xf numFmtId="0" applyNumberFormat="1" fontId="12" applyFont="1" fillId="0" applyFill="1" borderId="10" applyBorder="1" xfId="0" applyProtection="1" applyAlignment="1">
      <alignment vertical="center"/>
    </xf>
    <xf numFmtId="0" applyNumberFormat="1" fontId="5" applyFont="1" fillId="0" applyFill="1" borderId="0" applyBorder="1" xfId="0" applyProtection="1"/>
    <xf numFmtId="0" applyNumberFormat="1" fontId="2" applyFont="1" fillId="0" applyFill="1" borderId="10" applyBorder="1" xfId="0" applyProtection="1"/>
    <xf numFmtId="0" applyNumberFormat="1" fontId="6" applyFont="1" fillId="0" applyFill="1" borderId="6" applyBorder="1" xfId="2" applyProtection="1" applyAlignment="1">
      <alignment horizontal="center" vertical="center" wrapText="1"/>
    </xf>
    <xf numFmtId="0" applyNumberFormat="1" fontId="6" applyFont="1" fillId="0" applyFill="1" borderId="3" applyBorder="1" xfId="2" applyProtection="1" applyAlignment="1">
      <alignment horizontal="center" vertical="center" wrapText="1"/>
    </xf>
    <xf numFmtId="0" applyNumberFormat="1" fontId="6" applyFont="1" fillId="0" applyFill="1" borderId="15" applyBorder="1" xfId="2" applyProtection="1" applyAlignment="1">
      <alignment horizontal="center" vertical="center"/>
    </xf>
    <xf numFmtId="0" applyNumberFormat="1" fontId="6" applyFont="1" fillId="0" applyFill="1" borderId="5" applyBorder="1" xfId="2" applyProtection="1" applyAlignment="1">
      <alignment horizontal="center" vertical="center"/>
    </xf>
    <xf numFmtId="0" applyNumberFormat="1" fontId="6" applyFont="1" fillId="0" applyFill="1" borderId="1" applyBorder="1" xfId="2" applyProtection="1" applyAlignment="1">
      <alignment horizontal="center" vertical="center"/>
    </xf>
    <xf numFmtId="0" applyNumberFormat="1" fontId="3" applyFont="1" fillId="0" applyFill="1" borderId="0" applyBorder="1" xfId="4" applyProtection="1" applyAlignment="1">
      <alignment horizontal="left" vertical="center"/>
    </xf>
    <xf numFmtId="0" applyNumberFormat="1" fontId="9" applyFont="1" fillId="0" applyFill="1" borderId="0" applyBorder="1" xfId="0" applyProtection="1" applyAlignment="1">
      <alignment horizontal="right"/>
    </xf>
    <xf numFmtId="0" applyNumberFormat="1" fontId="6" applyFont="1" fillId="0" applyFill="1" borderId="15" applyBorder="1" xfId="2" applyProtection="1" applyAlignment="1">
      <alignment horizontal="center" vertical="center" wrapText="1"/>
    </xf>
    <xf numFmtId="0" applyNumberFormat="1" fontId="6" applyFont="1" fillId="0" applyFill="1" borderId="5" applyBorder="1" xfId="2" applyProtection="1" applyAlignment="1">
      <alignment horizontal="center" vertical="center" wrapText="1"/>
    </xf>
    <xf numFmtId="167" applyNumberFormat="1" fontId="9" applyFont="1" fillId="0" applyFill="1" borderId="10" applyBorder="1" xfId="0" applyProtection="1"/>
    <xf numFmtId="0" applyNumberFormat="1" fontId="14" applyFont="1" fillId="0" applyFill="1" borderId="6" applyBorder="1" xfId="2" applyProtection="1" applyAlignment="1">
      <alignment vertical="center"/>
    </xf>
    <xf numFmtId="2" applyNumberFormat="1" fontId="6" applyFont="1" fillId="0" applyFill="1" borderId="3" applyBorder="1" xfId="2" applyProtection="1" applyAlignment="1">
      <alignment vertical="center"/>
    </xf>
    <xf numFmtId="0" applyNumberFormat="1" fontId="9" applyFont="1" fillId="0" applyFill="1" borderId="0" applyBorder="1" xfId="0" applyProtection="1" applyAlignment="1">
      <alignment horizontal="center" vertical="center"/>
    </xf>
    <xf numFmtId="0" applyNumberFormat="1" fontId="6" applyFont="1" fillId="0" applyFill="1" borderId="21" applyBorder="1" xfId="2" applyProtection="1" applyAlignment="1">
      <alignment horizontal="center" vertical="center"/>
    </xf>
    <xf numFmtId="0" applyNumberFormat="1" fontId="6" applyFont="1" fillId="0" applyFill="1" borderId="22" applyBorder="1" xfId="2" applyProtection="1" applyAlignment="1">
      <alignment horizontal="center" vertical="center"/>
    </xf>
    <xf numFmtId="0" applyNumberFormat="1" fontId="6" applyFont="1" fillId="0" applyFill="1" borderId="23" applyBorder="1" xfId="2" applyProtection="1" applyAlignment="1">
      <alignment horizontal="center" vertical="center"/>
    </xf>
    <xf numFmtId="0" applyNumberFormat="1" fontId="9" applyFont="1" fillId="0" applyFill="1" borderId="0" applyBorder="1" xfId="0" applyProtection="1">
      <protection hidden="1"/>
    </xf>
  </cellXfs>
  <cellStyles count="10">
    <cellStyle name="Normal" xfId="0" builtinId="0"/>
    <cellStyle name="Normal 10" xfId="1"/>
    <cellStyle name="Normal 12" xfId="2"/>
    <cellStyle name="Normal 2" xfId="3"/>
    <cellStyle name="Normal 3" xfId="4"/>
    <cellStyle name="Normal 4" xfId="5"/>
    <cellStyle name="Normal 5" xfId="6"/>
    <cellStyle name="Normal 6" xfId="7"/>
    <cellStyle name="Normal 7" xfId="8"/>
    <cellStyle name="Normal 8"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161925</xdr:colOff>
      <xdr:row>2</xdr:row>
      <xdr:rowOff>38100</xdr:rowOff>
    </xdr:to>
    <xdr:pic>
      <xdr:nvPicPr>
        <xdr:cNvPr id="0" descr="" name="Banne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3" Type="http://schemas.openxmlformats.org/officeDocument/2006/relationships/hyperlink" Target="https://www.acm.lt/ekranai/Kaunas/Bir&#353;tonas" TargetMode="External"/><Relationship Id="rId2" Type="http://schemas.openxmlformats.org/officeDocument/2006/relationships/drawing" Target="../drawings/drawing1.xml"/><Relationship Id="rId4" Type="http://schemas.openxmlformats.org/officeDocument/2006/relationships/hyperlink" Target="https://www.acm.lt/ekranai/Vilnius/Akropol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0"/>
  </sheetPr>
  <dimension ref="A1:CW93"/>
  <sheetViews>
    <sheetView showGridLines="0" showRowColHeaders="0" tabSelected="1" zoomScale="115" zoomScaleNormal="115" workbookViewId="0">
      <pane ySplit="18" topLeftCell="A19" state="frozen" activePane="bottomLeft"/>
      <selection pane="bottomLeft" activeCell="H38" sqref="H38"/>
    </sheetView>
  </sheetViews>
  <sheetFormatPr defaultRowHeight="11.25" x14ac:dyDescent="0.2"/>
  <cols>
    <col min="1" max="1" width="1.5703125" customWidth="1" style="13"/>
    <col min="2" max="2" width="11.42578125" customWidth="1" style="13"/>
    <col min="3" max="3" width="11.42578125" customWidth="1" style="13"/>
    <col min="4" max="4" width="9.140625" customWidth="1" style="13"/>
    <col min="5" max="5" width="9.140625" customWidth="1" style="13"/>
    <col min="6" max="6" width="9.140625" customWidth="1" style="13"/>
    <col min="7" max="7" hidden="1" width="9.140625" customWidth="1" style="13"/>
    <col min="8" max="8" hidden="1" width="9.140625" customWidth="1" style="13"/>
    <col min="9" max="9" width="9.140625" customWidth="1" style="13"/>
    <col min="10" max="10" width="2.7109375" customWidth="1" style="13"/>
    <col min="11" max="11" width="2.7109375" customWidth="1" style="13"/>
    <col min="12" max="12" width="2.7109375" customWidth="1" style="13"/>
    <col min="13" max="13" width="2.7109375" customWidth="1" style="13"/>
    <col min="14" max="14" width="2.7109375" customWidth="1" style="13"/>
    <col min="15" max="15" width="2.7109375" customWidth="1" style="13"/>
    <col min="16" max="16" width="2.7109375" customWidth="1" style="13"/>
    <col min="17" max="17" width="0.85546875" customWidth="1" style="13"/>
    <col min="18" max="24" width="2.7109375" customWidth="1" style="13"/>
    <col min="25" max="25" width="0.85546875" customWidth="1" style="13"/>
    <col min="26" max="32" width="2.7109375" customWidth="1" style="13"/>
    <col min="33" max="33" width="0.85546875" customWidth="1" style="13"/>
    <col min="34" max="40" width="2.7109375" customWidth="1" style="13"/>
    <col min="41" max="41" width="0.85546875" customWidth="1" style="13"/>
    <col min="42" max="48" width="2.7109375" customWidth="1" style="13"/>
    <col min="49" max="49" width="0.85546875" customWidth="1" style="13"/>
    <col min="50" max="56" width="2.7109375" customWidth="1" style="13"/>
    <col min="57" max="57" width="0.85546875" customWidth="1" style="13"/>
    <col min="58" max="16384" width="9.140625" customWidth="1" style="13"/>
  </cols>
  <sheetData>
    <row r="1" ht="9.75" customHeight="1">
      <c r="B1" s="48"/>
      <c r="C1" s="48"/>
    </row>
    <row r="2" ht="9.75" customHeight="1">
      <c r="B2" s="48"/>
      <c r="C2" s="48"/>
    </row>
    <row r="3" ht="9.75" customHeight="1">
      <c r="B3" s="48"/>
      <c r="C3" s="48"/>
    </row>
    <row r="4" ht="9.75" customHeight="1"/>
    <row r="5" ht="9.75" customHeight="1">
      <c r="B5" s="11" t="s">
        <v>0</v>
      </c>
      <c r="C5" s="10"/>
      <c r="D5" s="10"/>
      <c r="E5" s="10"/>
      <c r="F5" s="12"/>
      <c r="I5" s="13" t="s">
        <v>1</v>
      </c>
    </row>
    <row r="6" ht="9.75" customHeight="1">
      <c r="B6" s="12"/>
      <c r="C6" s="12"/>
      <c r="D6" s="12"/>
      <c r="E6" s="12"/>
      <c r="F6" s="12"/>
      <c r="AR6" s="55" t="s">
        <v>2</v>
      </c>
      <c r="AS6" s="56"/>
      <c r="AT6" s="56"/>
      <c r="AU6" s="56"/>
      <c r="AV6" s="56"/>
      <c r="AW6" s="56"/>
      <c r="AX6" s="56"/>
      <c r="AY6" s="56"/>
      <c r="AZ6" s="57"/>
      <c r="BA6" s="61">
        <v>6000</v>
      </c>
      <c r="BB6" s="62"/>
      <c r="BC6" s="62"/>
      <c r="BD6" s="63"/>
    </row>
    <row r="7" ht="9.75" customHeight="1">
      <c r="B7" s="113" t="s">
        <v>3</v>
      </c>
      <c r="C7" s="113"/>
      <c r="D7" s="14" t="s">
        <v>4</v>
      </c>
      <c r="E7" s="14"/>
      <c r="AR7" s="58" t="s">
        <v>5</v>
      </c>
      <c r="AS7" s="59"/>
      <c r="AT7" s="59"/>
      <c r="AU7" s="59"/>
      <c r="AV7" s="59"/>
      <c r="AW7" s="59"/>
      <c r="AX7" s="59"/>
      <c r="AY7" s="59"/>
      <c r="AZ7" s="60"/>
      <c r="BA7" s="64">
        <v>852203</v>
      </c>
      <c r="BB7" s="65"/>
      <c r="BC7" s="65"/>
      <c r="BD7" s="66"/>
    </row>
    <row r="8" ht="9.75" customHeight="1">
      <c r="B8" s="15" t="s">
        <v>6</v>
      </c>
      <c r="C8" s="117">
        <v>45583</v>
      </c>
      <c r="AR8" s="58" t="s">
        <v>7</v>
      </c>
      <c r="AS8" s="59"/>
      <c r="AT8" s="59"/>
      <c r="AU8" s="59"/>
      <c r="AV8" s="59"/>
      <c r="AW8" s="59"/>
      <c r="AX8" s="59"/>
      <c r="AY8" s="59"/>
      <c r="AZ8" s="60"/>
      <c r="BA8" s="79">
        <f>IF(BA6=0,0,BA13/BA6)</f>
        <v>0</v>
      </c>
      <c r="BB8" s="80"/>
      <c r="BC8" s="80"/>
      <c r="BD8" s="81"/>
    </row>
    <row r="9" ht="9.75" customHeight="1">
      <c r="B9" s="16" t="s">
        <v>8</v>
      </c>
      <c r="C9" s="16"/>
      <c r="D9" s="16"/>
      <c r="E9" s="16"/>
      <c r="F9" s="16"/>
      <c r="G9" s="16"/>
      <c r="H9" s="16"/>
      <c r="I9" s="16"/>
      <c r="J9" s="16"/>
      <c r="K9" s="16"/>
      <c r="L9" s="16"/>
      <c r="M9" s="16"/>
      <c r="N9" s="16"/>
      <c r="O9" s="16"/>
      <c r="P9" s="16"/>
      <c r="Q9" s="16"/>
      <c r="AR9" s="72" t="s">
        <v>9</v>
      </c>
      <c r="AS9" s="73"/>
      <c r="AT9" s="73"/>
      <c r="AU9" s="73"/>
      <c r="AV9" s="73"/>
      <c r="AW9" s="73"/>
      <c r="AX9" s="73"/>
      <c r="AY9" s="73"/>
      <c r="AZ9" s="74"/>
      <c r="BA9" s="82">
        <f>IF(BA7=0,0,BA13/(BA7/1000))</f>
        <v>0</v>
      </c>
      <c r="BB9" s="83"/>
      <c r="BC9" s="83"/>
      <c r="BD9" s="84"/>
    </row>
    <row r="10" ht="9.75" customHeight="1">
      <c r="B10" s="17" t="s">
        <v>10</v>
      </c>
      <c r="C10" s="17"/>
      <c r="D10" s="17"/>
      <c r="E10" s="17"/>
      <c r="F10" s="17"/>
      <c r="G10" s="17"/>
      <c r="H10" s="17"/>
      <c r="I10" s="17"/>
      <c r="J10" s="17"/>
      <c r="K10" s="17"/>
      <c r="L10" s="17"/>
      <c r="M10" s="17"/>
      <c r="N10" s="17"/>
      <c r="O10" s="17"/>
      <c r="P10" s="17"/>
      <c r="Q10" s="17"/>
      <c r="AR10" s="75" t="s">
        <v>11</v>
      </c>
      <c r="AS10" s="76"/>
      <c r="AT10" s="76"/>
      <c r="AU10" s="76"/>
      <c r="AV10" s="76"/>
      <c r="AW10" s="76"/>
      <c r="AX10" s="76"/>
      <c r="AY10" s="76"/>
      <c r="AZ10" s="77"/>
      <c r="BA10" s="85">
        <v>3435.61</v>
      </c>
      <c r="BB10" s="86"/>
      <c r="BC10" s="86"/>
      <c r="BD10" s="87"/>
    </row>
    <row r="11" ht="9.75" customHeight="1">
      <c r="B11" s="17" t="s">
        <v>12</v>
      </c>
      <c r="C11" s="17"/>
      <c r="D11" s="17"/>
      <c r="E11" s="17"/>
      <c r="F11" s="17"/>
      <c r="G11" s="17"/>
      <c r="H11" s="17"/>
      <c r="I11" s="17"/>
      <c r="J11" s="17"/>
      <c r="K11" s="17"/>
      <c r="L11" s="17"/>
      <c r="M11" s="17"/>
      <c r="N11" s="17"/>
      <c r="O11" s="17"/>
      <c r="P11" s="17"/>
      <c r="Q11" s="17"/>
      <c r="AR11" s="58" t="s">
        <v>13</v>
      </c>
      <c r="AS11" s="59"/>
      <c r="AT11" s="59"/>
      <c r="AU11" s="59"/>
      <c r="AV11" s="59"/>
      <c r="AW11" s="59"/>
      <c r="AX11" s="59"/>
      <c r="AY11" s="59"/>
      <c r="AZ11" s="60"/>
      <c r="BA11" s="68">
        <v>0.708931</v>
      </c>
      <c r="BB11" s="69"/>
      <c r="BC11" s="69"/>
      <c r="BD11" s="70"/>
    </row>
    <row r="12" ht="9.75" customHeight="1">
      <c r="AR12" s="78" t="s">
        <v>14</v>
      </c>
      <c r="AS12" s="78"/>
      <c r="AT12" s="78"/>
      <c r="AU12" s="78"/>
      <c r="AV12" s="78"/>
      <c r="AW12" s="78"/>
      <c r="AX12" s="78"/>
      <c r="AY12" s="78"/>
      <c r="AZ12" s="78"/>
      <c r="BA12" s="71">
        <v>0</v>
      </c>
      <c r="BB12" s="71"/>
      <c r="BC12" s="71"/>
      <c r="BD12" s="71"/>
    </row>
    <row r="13">
      <c r="B13" s="18" t="s">
        <v>15</v>
      </c>
      <c r="C13" s="14" t="s">
        <v>16</v>
      </c>
      <c r="D13" s="14"/>
      <c r="E13" s="14"/>
      <c r="F13" s="14"/>
      <c r="I13" s="20" t="s">
        <v>17</v>
      </c>
      <c r="J13" s="14" t="s">
        <v>18</v>
      </c>
      <c r="K13" s="14"/>
      <c r="L13" s="14"/>
      <c r="M13" s="14"/>
      <c r="N13" s="14"/>
      <c r="O13" s="14"/>
      <c r="P13" s="14"/>
      <c r="AR13" s="78" t="s">
        <v>19</v>
      </c>
      <c r="AS13" s="78"/>
      <c r="AT13" s="78"/>
      <c r="AU13" s="78"/>
      <c r="AV13" s="78"/>
      <c r="AW13" s="78"/>
      <c r="AX13" s="78"/>
      <c r="AY13" s="78"/>
      <c r="AZ13" s="78"/>
      <c r="BA13" s="93">
        <v>1000</v>
      </c>
      <c r="BB13" s="93"/>
      <c r="BC13" s="93"/>
      <c r="BD13" s="93"/>
    </row>
    <row r="14" ht="8.25" customHeight="1">
      <c r="AR14" s="88" t="s">
        <v>20</v>
      </c>
      <c r="AS14" s="88"/>
      <c r="AT14" s="88"/>
      <c r="AU14" s="88"/>
      <c r="AV14" s="88"/>
      <c r="AW14" s="88"/>
      <c r="AX14" s="88"/>
      <c r="AY14" s="88"/>
      <c r="AZ14" s="88"/>
      <c r="BA14" s="89">
        <v>0</v>
      </c>
      <c r="BB14" s="89"/>
      <c r="BC14" s="89"/>
      <c r="BD14" s="89"/>
    </row>
    <row r="15" ht="9" customHeight="1">
      <c r="B15" s="19" t="s">
        <v>21</v>
      </c>
      <c r="C15" s="14" t="s">
        <v>16</v>
      </c>
      <c r="D15" s="14"/>
      <c r="E15" s="14"/>
      <c r="F15" s="14"/>
      <c r="I15" s="20" t="s">
        <v>17</v>
      </c>
      <c r="J15" s="14" t="s">
        <v>18</v>
      </c>
      <c r="K15" s="14"/>
      <c r="L15" s="14"/>
      <c r="M15" s="14"/>
      <c r="N15" s="14"/>
      <c r="O15" s="14"/>
      <c r="P15" s="14"/>
      <c r="AR15" s="91" t="s">
        <v>22</v>
      </c>
      <c r="AS15" s="91"/>
      <c r="AT15" s="91"/>
      <c r="AU15" s="91"/>
      <c r="AV15" s="91"/>
      <c r="AW15" s="91"/>
      <c r="AX15" s="91"/>
      <c r="AY15" s="91"/>
      <c r="AZ15" s="91"/>
      <c r="BA15" s="92">
        <v>1000</v>
      </c>
      <c r="BB15" s="92"/>
      <c r="BC15" s="92"/>
      <c r="BD15" s="92"/>
    </row>
    <row r="16" ht="9" customHeight="1">
      <c r="AR16" s="52" t="s">
        <v>23</v>
      </c>
      <c r="AS16" s="53"/>
      <c r="AT16" s="53"/>
      <c r="AU16" s="53"/>
      <c r="AV16" s="53"/>
      <c r="AW16" s="53"/>
      <c r="AX16" s="53"/>
      <c r="AY16" s="53"/>
      <c r="AZ16" s="54"/>
      <c r="BA16" s="94">
        <v>0.21</v>
      </c>
      <c r="BB16" s="95"/>
      <c r="BC16" s="95"/>
      <c r="BD16" s="96"/>
    </row>
    <row r="17" ht="10.5" customHeight="1">
      <c r="I17" s="42" t="s">
        <v>24</v>
      </c>
      <c r="J17" s="14" t="s">
        <v>25</v>
      </c>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R17" s="21" t="s">
        <v>26</v>
      </c>
      <c r="AS17" s="22"/>
      <c r="AT17" s="22"/>
      <c r="AU17" s="22"/>
      <c r="AV17" s="22"/>
      <c r="AW17" s="22"/>
      <c r="AX17" s="22"/>
      <c r="AY17" s="22"/>
      <c r="AZ17" s="23"/>
      <c r="BA17" s="97">
        <v>1210</v>
      </c>
      <c r="BB17" s="98"/>
      <c r="BC17" s="98"/>
      <c r="BD17" s="99"/>
    </row>
    <row r="18" ht="7.5" customHeight="1"/>
    <row r="19" ht="9" customHeight="1">
      <c r="B19" s="118" t="s">
        <v>27</v>
      </c>
      <c r="C19" s="41"/>
      <c r="D19" s="28" t="s">
        <v>28</v>
      </c>
      <c r="E19" s="119">
        <v>5.01</v>
      </c>
      <c r="F19" s="40" t="s">
        <v>29</v>
      </c>
      <c r="G19" s="39"/>
      <c r="H19" s="39"/>
      <c r="I19" s="38" t="s">
        <v>30</v>
      </c>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row>
    <row r="20" ht="9" customHeight="1">
      <c r="B20" s="110" t="s">
        <v>31</v>
      </c>
      <c r="C20" s="108" t="s">
        <v>32</v>
      </c>
      <c r="D20" s="109"/>
      <c r="E20" s="108" t="s">
        <v>33</v>
      </c>
      <c r="F20" s="109"/>
      <c r="G20" s="108" t="s">
        <v>34</v>
      </c>
      <c r="H20" s="109"/>
      <c r="I20" s="110" t="s">
        <v>35</v>
      </c>
      <c r="J20" s="121" t="s">
        <v>36</v>
      </c>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3"/>
    </row>
    <row r="21" ht="9" customHeight="1">
      <c r="B21" s="112"/>
      <c r="C21" s="115" t="s">
        <v>37</v>
      </c>
      <c r="D21" s="110" t="s">
        <v>38</v>
      </c>
      <c r="E21" s="115" t="s">
        <v>37</v>
      </c>
      <c r="F21" s="110" t="s">
        <v>38</v>
      </c>
      <c r="G21" s="110" t="s">
        <v>32</v>
      </c>
      <c r="H21" s="110" t="s">
        <v>33</v>
      </c>
      <c r="I21" s="112"/>
      <c r="J21" s="120" t="s">
        <v>39</v>
      </c>
      <c r="K21" s="120"/>
      <c r="L21" s="120"/>
      <c r="M21" s="120"/>
      <c r="N21" s="120"/>
      <c r="O21" s="120"/>
      <c r="P21" s="120"/>
      <c r="Q21" s="36"/>
      <c r="R21" s="120" t="s">
        <v>40</v>
      </c>
      <c r="S21" s="120"/>
      <c r="T21" s="120"/>
      <c r="U21" s="120"/>
      <c r="V21" s="120"/>
      <c r="W21" s="120"/>
      <c r="X21" s="120"/>
      <c r="Y21" s="36"/>
      <c r="Z21" s="120" t="s">
        <v>41</v>
      </c>
      <c r="AA21" s="120"/>
      <c r="AB21" s="120"/>
      <c r="AC21" s="120"/>
      <c r="AD21" s="120"/>
      <c r="AE21" s="120"/>
      <c r="AF21" s="120"/>
      <c r="AG21" s="36"/>
      <c r="AH21" s="120" t="s">
        <v>42</v>
      </c>
      <c r="AI21" s="120"/>
      <c r="AJ21" s="120"/>
      <c r="AK21" s="120"/>
      <c r="AL21" s="120"/>
      <c r="AM21" s="120"/>
      <c r="AN21" s="120"/>
      <c r="AO21" s="36"/>
      <c r="AP21" s="120" t="s">
        <v>43</v>
      </c>
      <c r="AQ21" s="120"/>
      <c r="AR21" s="120"/>
      <c r="AS21" s="120"/>
      <c r="AT21" s="120"/>
      <c r="AU21" s="120"/>
      <c r="AV21" s="120"/>
      <c r="AW21" s="36"/>
      <c r="AX21" s="120" t="s">
        <v>44</v>
      </c>
      <c r="AY21" s="120"/>
      <c r="AZ21" s="120"/>
      <c r="BA21" s="120"/>
      <c r="BB21" s="120"/>
      <c r="BC21" s="120"/>
      <c r="BD21" s="120"/>
      <c r="BE21" s="36"/>
    </row>
    <row r="22" ht="9" customHeight="1">
      <c r="B22" s="111"/>
      <c r="C22" s="116"/>
      <c r="D22" s="111"/>
      <c r="E22" s="116"/>
      <c r="F22" s="111"/>
      <c r="G22" s="111"/>
      <c r="H22" s="111"/>
      <c r="I22" s="111"/>
      <c r="J22" s="26" t="s">
        <v>45</v>
      </c>
      <c r="K22" s="27" t="s">
        <v>46</v>
      </c>
      <c r="L22" s="27" t="s">
        <v>47</v>
      </c>
      <c r="M22" s="27" t="s">
        <v>48</v>
      </c>
      <c r="N22" s="27" t="s">
        <v>45</v>
      </c>
      <c r="O22" s="27" t="s">
        <v>49</v>
      </c>
      <c r="P22" s="37" t="s">
        <v>50</v>
      </c>
      <c r="Q22" s="25"/>
      <c r="R22" s="26" t="s">
        <v>45</v>
      </c>
      <c r="S22" s="27" t="s">
        <v>46</v>
      </c>
      <c r="T22" s="27" t="s">
        <v>47</v>
      </c>
      <c r="U22" s="27" t="s">
        <v>48</v>
      </c>
      <c r="V22" s="27" t="s">
        <v>45</v>
      </c>
      <c r="W22" s="27" t="s">
        <v>49</v>
      </c>
      <c r="X22" s="27" t="s">
        <v>50</v>
      </c>
      <c r="Y22" s="25"/>
      <c r="Z22" s="26" t="s">
        <v>45</v>
      </c>
      <c r="AA22" s="27" t="s">
        <v>46</v>
      </c>
      <c r="AB22" s="27" t="s">
        <v>47</v>
      </c>
      <c r="AC22" s="27" t="s">
        <v>48</v>
      </c>
      <c r="AD22" s="27" t="s">
        <v>45</v>
      </c>
      <c r="AE22" s="27" t="s">
        <v>49</v>
      </c>
      <c r="AF22" s="27" t="s">
        <v>50</v>
      </c>
      <c r="AG22" s="25"/>
      <c r="AH22" s="26" t="s">
        <v>45</v>
      </c>
      <c r="AI22" s="27" t="s">
        <v>46</v>
      </c>
      <c r="AJ22" s="27" t="s">
        <v>47</v>
      </c>
      <c r="AK22" s="27" t="s">
        <v>48</v>
      </c>
      <c r="AL22" s="27" t="s">
        <v>45</v>
      </c>
      <c r="AM22" s="27" t="s">
        <v>49</v>
      </c>
      <c r="AN22" s="27" t="s">
        <v>50</v>
      </c>
      <c r="AO22" s="25"/>
      <c r="AP22" s="26" t="s">
        <v>45</v>
      </c>
      <c r="AQ22" s="27" t="s">
        <v>46</v>
      </c>
      <c r="AR22" s="27" t="s">
        <v>47</v>
      </c>
      <c r="AS22" s="27" t="s">
        <v>48</v>
      </c>
      <c r="AT22" s="27" t="s">
        <v>45</v>
      </c>
      <c r="AU22" s="27" t="s">
        <v>49</v>
      </c>
      <c r="AV22" s="27" t="s">
        <v>50</v>
      </c>
      <c r="AW22" s="25"/>
      <c r="AX22" s="26" t="s">
        <v>45</v>
      </c>
      <c r="AY22" s="27" t="s">
        <v>46</v>
      </c>
      <c r="AZ22" s="27" t="s">
        <v>47</v>
      </c>
      <c r="BA22" s="27" t="s">
        <v>48</v>
      </c>
      <c r="BB22" s="27" t="s">
        <v>45</v>
      </c>
      <c r="BC22" s="27" t="s">
        <v>49</v>
      </c>
      <c r="BD22" s="27" t="s">
        <v>50</v>
      </c>
      <c r="BE22" s="25"/>
    </row>
    <row r="23" hidden="1" ht="9" customHeight="1">
      <c r="B23" s="47" t="s">
        <v>51</v>
      </c>
      <c r="C23" s="29">
        <f>SUM(J23:N23,R23:V23,Z23:AD23,AH23:AL23,AP23:AT23,AX23:BB23)</f>
        <v>0</v>
      </c>
      <c r="D23" s="30">
        <v>0</v>
      </c>
      <c r="E23" s="29">
        <f>SUM(O23:P23,W23:X23,AE23:AF23,AM23:AN23,AU23:AV23,BC23:BD23)</f>
        <v>0</v>
      </c>
      <c r="F23" s="30">
        <v>0</v>
      </c>
      <c r="G23" s="30"/>
      <c r="H23" s="30"/>
      <c r="I23" s="31">
        <v>0</v>
      </c>
      <c r="J23" s="26"/>
      <c r="K23" s="27"/>
      <c r="L23" s="27"/>
      <c r="M23" s="27"/>
      <c r="N23" s="27"/>
      <c r="O23" s="27"/>
      <c r="P23" s="37"/>
      <c r="Q23" s="25"/>
      <c r="R23" s="26"/>
      <c r="S23" s="27"/>
      <c r="T23" s="27"/>
      <c r="U23" s="27"/>
      <c r="V23" s="27"/>
      <c r="W23" s="27"/>
      <c r="X23" s="27"/>
      <c r="Y23" s="25"/>
      <c r="Z23" s="26"/>
      <c r="AA23" s="27"/>
      <c r="AB23" s="27"/>
      <c r="AC23" s="27"/>
      <c r="AD23" s="27"/>
      <c r="AE23" s="27"/>
      <c r="AF23" s="27"/>
      <c r="AG23" s="25"/>
      <c r="AH23" s="26"/>
      <c r="AI23" s="27"/>
      <c r="AJ23" s="27"/>
      <c r="AK23" s="27"/>
      <c r="AL23" s="27"/>
      <c r="AM23" s="27"/>
      <c r="AN23" s="27"/>
      <c r="AO23" s="25"/>
      <c r="AP23" s="26"/>
      <c r="AQ23" s="27"/>
      <c r="AR23" s="27"/>
      <c r="AS23" s="27"/>
      <c r="AT23" s="27"/>
      <c r="AU23" s="27"/>
      <c r="AV23" s="27"/>
      <c r="AW23" s="25"/>
      <c r="AX23" s="26"/>
      <c r="AY23" s="27"/>
      <c r="AZ23" s="27"/>
      <c r="BA23" s="27"/>
      <c r="BB23" s="27"/>
      <c r="BC23" s="27"/>
      <c r="BD23" s="27"/>
      <c r="BE23" s="25"/>
    </row>
    <row r="24" hidden="1" ht="9" customHeight="1">
      <c r="B24" s="47" t="s">
        <v>52</v>
      </c>
      <c r="C24" s="29">
        <f>SUM(J24:N24,R24:V24,Z24:AD24,AH24:AL24,AP24:AT24,AX24:BB24)</f>
        <v>0</v>
      </c>
      <c r="D24" s="30">
        <v>0</v>
      </c>
      <c r="E24" s="29">
        <f>SUM(O24:P24,W24:X24,AE24:AF24,AM24:AN24,AU24:AV24,BC24:BD24)</f>
        <v>0</v>
      </c>
      <c r="F24" s="30">
        <v>0</v>
      </c>
      <c r="G24" s="30"/>
      <c r="H24" s="30"/>
      <c r="I24" s="31">
        <v>0</v>
      </c>
      <c r="J24" s="26"/>
      <c r="K24" s="27"/>
      <c r="L24" s="27"/>
      <c r="M24" s="27"/>
      <c r="N24" s="27"/>
      <c r="O24" s="27"/>
      <c r="P24" s="37"/>
      <c r="Q24" s="25"/>
      <c r="R24" s="26"/>
      <c r="S24" s="27"/>
      <c r="T24" s="27"/>
      <c r="U24" s="27"/>
      <c r="V24" s="27"/>
      <c r="W24" s="27"/>
      <c r="X24" s="27"/>
      <c r="Y24" s="25"/>
      <c r="Z24" s="26"/>
      <c r="AA24" s="27"/>
      <c r="AB24" s="27"/>
      <c r="AC24" s="27"/>
      <c r="AD24" s="27"/>
      <c r="AE24" s="27"/>
      <c r="AF24" s="27"/>
      <c r="AG24" s="25"/>
      <c r="AH24" s="26"/>
      <c r="AI24" s="27"/>
      <c r="AJ24" s="27"/>
      <c r="AK24" s="27"/>
      <c r="AL24" s="27"/>
      <c r="AM24" s="27"/>
      <c r="AN24" s="27"/>
      <c r="AO24" s="25"/>
      <c r="AP24" s="26"/>
      <c r="AQ24" s="27"/>
      <c r="AR24" s="27"/>
      <c r="AS24" s="27"/>
      <c r="AT24" s="27"/>
      <c r="AU24" s="27"/>
      <c r="AV24" s="27"/>
      <c r="AW24" s="25"/>
      <c r="AX24" s="26"/>
      <c r="AY24" s="27"/>
      <c r="AZ24" s="27"/>
      <c r="BA24" s="27"/>
      <c r="BB24" s="27"/>
      <c r="BC24" s="27"/>
      <c r="BD24" s="27"/>
      <c r="BE24" s="25"/>
    </row>
    <row r="25" hidden="1" ht="9" customHeight="1">
      <c r="B25" s="47" t="s">
        <v>53</v>
      </c>
      <c r="C25" s="29">
        <f>SUM(J25:N25,R25:V25,Z25:AD25,AH25:AL25,AP25:AT25,AX25:BB25)</f>
        <v>0</v>
      </c>
      <c r="D25" s="30">
        <v>0</v>
      </c>
      <c r="E25" s="29">
        <f>SUM(O25:P25,W25:X25,AE25:AF25,AM25:AN25,AU25:AV25,BC25:BD25)</f>
        <v>0</v>
      </c>
      <c r="F25" s="30">
        <v>0</v>
      </c>
      <c r="G25" s="30"/>
      <c r="H25" s="30"/>
      <c r="I25" s="31">
        <v>0</v>
      </c>
      <c r="J25" s="26"/>
      <c r="K25" s="27"/>
      <c r="L25" s="27"/>
      <c r="M25" s="27"/>
      <c r="N25" s="27"/>
      <c r="O25" s="27"/>
      <c r="P25" s="37"/>
      <c r="Q25" s="25"/>
      <c r="R25" s="26"/>
      <c r="S25" s="27"/>
      <c r="T25" s="27"/>
      <c r="U25" s="27"/>
      <c r="V25" s="27"/>
      <c r="W25" s="27"/>
      <c r="X25" s="27"/>
      <c r="Y25" s="25"/>
      <c r="Z25" s="26"/>
      <c r="AA25" s="27"/>
      <c r="AB25" s="27"/>
      <c r="AC25" s="27"/>
      <c r="AD25" s="27"/>
      <c r="AE25" s="27"/>
      <c r="AF25" s="27"/>
      <c r="AG25" s="25"/>
      <c r="AH25" s="26"/>
      <c r="AI25" s="27"/>
      <c r="AJ25" s="27"/>
      <c r="AK25" s="27"/>
      <c r="AL25" s="27"/>
      <c r="AM25" s="27"/>
      <c r="AN25" s="27"/>
      <c r="AO25" s="25"/>
      <c r="AP25" s="26"/>
      <c r="AQ25" s="27"/>
      <c r="AR25" s="27"/>
      <c r="AS25" s="27"/>
      <c r="AT25" s="27"/>
      <c r="AU25" s="27"/>
      <c r="AV25" s="27"/>
      <c r="AW25" s="25"/>
      <c r="AX25" s="26"/>
      <c r="AY25" s="27"/>
      <c r="AZ25" s="27"/>
      <c r="BA25" s="27"/>
      <c r="BB25" s="27"/>
      <c r="BC25" s="27"/>
      <c r="BD25" s="27"/>
      <c r="BE25" s="25"/>
    </row>
    <row r="26" hidden="1" ht="9" customHeight="1">
      <c r="B26" s="47" t="s">
        <v>54</v>
      </c>
      <c r="C26" s="29">
        <f>SUM(J26:N26,R26:V26,Z26:AD26,AH26:AL26,AP26:AT26,AX26:BB26)</f>
        <v>0</v>
      </c>
      <c r="D26" s="30">
        <v>0</v>
      </c>
      <c r="E26" s="29">
        <f>SUM(O26:P26,W26:X26,AE26:AF26,AM26:AN26,AU26:AV26,BC26:BD26)</f>
        <v>0</v>
      </c>
      <c r="F26" s="30">
        <v>0</v>
      </c>
      <c r="G26" s="30"/>
      <c r="H26" s="30"/>
      <c r="I26" s="31">
        <v>0</v>
      </c>
      <c r="J26" s="26"/>
      <c r="K26" s="27"/>
      <c r="L26" s="27"/>
      <c r="M26" s="27"/>
      <c r="N26" s="27"/>
      <c r="O26" s="27"/>
      <c r="P26" s="37"/>
      <c r="Q26" s="25"/>
      <c r="R26" s="26"/>
      <c r="S26" s="27"/>
      <c r="T26" s="27"/>
      <c r="U26" s="27"/>
      <c r="V26" s="27"/>
      <c r="W26" s="27"/>
      <c r="X26" s="27"/>
      <c r="Y26" s="25"/>
      <c r="Z26" s="26"/>
      <c r="AA26" s="27"/>
      <c r="AB26" s="27"/>
      <c r="AC26" s="27"/>
      <c r="AD26" s="27"/>
      <c r="AE26" s="27"/>
      <c r="AF26" s="27"/>
      <c r="AG26" s="25"/>
      <c r="AH26" s="26"/>
      <c r="AI26" s="27"/>
      <c r="AJ26" s="27"/>
      <c r="AK26" s="27"/>
      <c r="AL26" s="27"/>
      <c r="AM26" s="27"/>
      <c r="AN26" s="27"/>
      <c r="AO26" s="25"/>
      <c r="AP26" s="26"/>
      <c r="AQ26" s="27"/>
      <c r="AR26" s="27"/>
      <c r="AS26" s="27"/>
      <c r="AT26" s="27"/>
      <c r="AU26" s="27"/>
      <c r="AV26" s="27"/>
      <c r="AW26" s="25"/>
      <c r="AX26" s="26"/>
      <c r="AY26" s="27"/>
      <c r="AZ26" s="27"/>
      <c r="BA26" s="27"/>
      <c r="BB26" s="27"/>
      <c r="BC26" s="27"/>
      <c r="BD26" s="27"/>
      <c r="BE26" s="25"/>
    </row>
    <row r="27" hidden="1" ht="9" customHeight="1">
      <c r="B27" s="47" t="s">
        <v>55</v>
      </c>
      <c r="C27" s="29">
        <f>SUM(J27:N27,R27:V27,Z27:AD27,AH27:AL27,AP27:AT27,AX27:BB27)</f>
        <v>0</v>
      </c>
      <c r="D27" s="30">
        <v>0</v>
      </c>
      <c r="E27" s="29">
        <f>SUM(O27:P27,W27:X27,AE27:AF27,AM27:AN27,AU27:AV27,BC27:BD27)</f>
        <v>0</v>
      </c>
      <c r="F27" s="30">
        <v>0</v>
      </c>
      <c r="G27" s="30"/>
      <c r="H27" s="30"/>
      <c r="I27" s="31">
        <v>0</v>
      </c>
      <c r="J27" s="26"/>
      <c r="K27" s="27"/>
      <c r="L27" s="27"/>
      <c r="M27" s="27"/>
      <c r="N27" s="27"/>
      <c r="O27" s="27"/>
      <c r="P27" s="37"/>
      <c r="Q27" s="25"/>
      <c r="R27" s="26"/>
      <c r="S27" s="27"/>
      <c r="T27" s="27"/>
      <c r="U27" s="27"/>
      <c r="V27" s="27"/>
      <c r="W27" s="27"/>
      <c r="X27" s="27"/>
      <c r="Y27" s="25"/>
      <c r="Z27" s="26"/>
      <c r="AA27" s="27"/>
      <c r="AB27" s="27"/>
      <c r="AC27" s="27"/>
      <c r="AD27" s="27"/>
      <c r="AE27" s="27"/>
      <c r="AF27" s="27"/>
      <c r="AG27" s="25"/>
      <c r="AH27" s="26"/>
      <c r="AI27" s="27"/>
      <c r="AJ27" s="27"/>
      <c r="AK27" s="27"/>
      <c r="AL27" s="27"/>
      <c r="AM27" s="27"/>
      <c r="AN27" s="27"/>
      <c r="AO27" s="25"/>
      <c r="AP27" s="26"/>
      <c r="AQ27" s="27"/>
      <c r="AR27" s="27"/>
      <c r="AS27" s="27"/>
      <c r="AT27" s="27"/>
      <c r="AU27" s="27"/>
      <c r="AV27" s="27"/>
      <c r="AW27" s="25"/>
      <c r="AX27" s="26"/>
      <c r="AY27" s="27"/>
      <c r="AZ27" s="27"/>
      <c r="BA27" s="27"/>
      <c r="BB27" s="27"/>
      <c r="BC27" s="27"/>
      <c r="BD27" s="27"/>
      <c r="BE27" s="25"/>
      <c r="BP27" s="124"/>
    </row>
    <row r="28" hidden="1" ht="9" customHeight="1">
      <c r="B28" s="47" t="s">
        <v>56</v>
      </c>
      <c r="C28" s="29">
        <f>SUM(J28:N28,R28:V28,Z28:AD28,AH28:AL28,AP28:AT28,AX28:BB28)</f>
        <v>0</v>
      </c>
      <c r="D28" s="30">
        <v>0</v>
      </c>
      <c r="E28" s="29">
        <f>SUM(O28:P28,W28:X28,AE28:AF28,AM28:AN28,AU28:AV28,BC28:BD28)</f>
        <v>0</v>
      </c>
      <c r="F28" s="30">
        <v>0</v>
      </c>
      <c r="G28" s="30"/>
      <c r="H28" s="30"/>
      <c r="I28" s="31">
        <v>0</v>
      </c>
      <c r="J28" s="26"/>
      <c r="K28" s="27"/>
      <c r="L28" s="27"/>
      <c r="M28" s="27"/>
      <c r="N28" s="27"/>
      <c r="O28" s="27"/>
      <c r="P28" s="37"/>
      <c r="Q28" s="25"/>
      <c r="R28" s="26"/>
      <c r="S28" s="27"/>
      <c r="T28" s="27"/>
      <c r="U28" s="27"/>
      <c r="V28" s="27"/>
      <c r="W28" s="27"/>
      <c r="X28" s="27"/>
      <c r="Y28" s="25"/>
      <c r="Z28" s="26"/>
      <c r="AA28" s="27"/>
      <c r="AB28" s="27"/>
      <c r="AC28" s="27"/>
      <c r="AD28" s="27"/>
      <c r="AE28" s="27"/>
      <c r="AF28" s="27"/>
      <c r="AG28" s="25"/>
      <c r="AH28" s="26"/>
      <c r="AI28" s="27"/>
      <c r="AJ28" s="27"/>
      <c r="AK28" s="27"/>
      <c r="AL28" s="27"/>
      <c r="AM28" s="27"/>
      <c r="AN28" s="27"/>
      <c r="AO28" s="25"/>
      <c r="AP28" s="26"/>
      <c r="AQ28" s="27"/>
      <c r="AR28" s="27"/>
      <c r="AS28" s="27"/>
      <c r="AT28" s="27"/>
      <c r="AU28" s="27"/>
      <c r="AV28" s="27"/>
      <c r="AW28" s="25"/>
      <c r="AX28" s="26"/>
      <c r="AY28" s="27"/>
      <c r="AZ28" s="27"/>
      <c r="BA28" s="27"/>
      <c r="BB28" s="27"/>
      <c r="BC28" s="27"/>
      <c r="BD28" s="27"/>
      <c r="BE28" s="25"/>
    </row>
    <row r="29" ht="9" customHeight="1">
      <c r="B29" s="47" t="s">
        <v>57</v>
      </c>
      <c r="C29" s="29">
        <f>SUM(J29:N29,R29:V29,Z29:AD29,AH29:AL29,AP29:AT29,AX29:BB29)</f>
        <v>0</v>
      </c>
      <c r="D29" s="30">
        <v>61.79</v>
      </c>
      <c r="E29" s="29">
        <f>SUM(O29:P29,W29:X29,AE29:AF29,AM29:AN29,AU29:AV29,BC29:BD29)</f>
        <v>0</v>
      </c>
      <c r="F29" s="30">
        <v>13.36</v>
      </c>
      <c r="G29" s="30"/>
      <c r="H29" s="30"/>
      <c r="I29" s="31">
        <v>75.15</v>
      </c>
      <c r="J29" s="26"/>
      <c r="K29" s="27"/>
      <c r="L29" s="27"/>
      <c r="M29" s="27">
        <v>30</v>
      </c>
      <c r="N29" s="27"/>
      <c r="O29" s="27"/>
      <c r="P29" s="37">
        <v>30</v>
      </c>
      <c r="Q29" s="25"/>
      <c r="R29" s="26"/>
      <c r="S29" s="27"/>
      <c r="T29" s="27">
        <v>30</v>
      </c>
      <c r="U29" s="27">
        <v>30</v>
      </c>
      <c r="V29" s="27"/>
      <c r="W29" s="27">
        <v>30</v>
      </c>
      <c r="X29" s="27"/>
      <c r="Y29" s="25"/>
      <c r="Z29" s="26">
        <v>30</v>
      </c>
      <c r="AA29" s="27"/>
      <c r="AB29" s="27">
        <v>30</v>
      </c>
      <c r="AC29" s="27"/>
      <c r="AD29" s="27"/>
      <c r="AE29" s="27"/>
      <c r="AF29" s="27"/>
      <c r="AG29" s="25"/>
      <c r="AH29" s="26"/>
      <c r="AI29" s="27"/>
      <c r="AJ29" s="27"/>
      <c r="AK29" s="27"/>
      <c r="AL29" s="27"/>
      <c r="AM29" s="27"/>
      <c r="AN29" s="27"/>
      <c r="AO29" s="25"/>
      <c r="AP29" s="26"/>
      <c r="AQ29" s="27"/>
      <c r="AR29" s="27"/>
      <c r="AS29" s="27"/>
      <c r="AT29" s="27"/>
      <c r="AU29" s="27"/>
      <c r="AV29" s="27"/>
      <c r="AW29" s="25"/>
      <c r="AX29" s="26"/>
      <c r="AY29" s="27"/>
      <c r="AZ29" s="27"/>
      <c r="BA29" s="27"/>
      <c r="BB29" s="27"/>
      <c r="BC29" s="27"/>
      <c r="BD29" s="27"/>
      <c r="BE29" s="25"/>
    </row>
    <row r="30" ht="9" customHeight="1">
      <c r="B30" s="47" t="s">
        <v>58</v>
      </c>
      <c r="C30" s="29">
        <f>SUM(J30:N30,R30:V30,Z30:AD30,AH30:AL30,AP30:AT30,AX30:BB30)</f>
        <v>0</v>
      </c>
      <c r="D30" s="30">
        <v>70.42056</v>
      </c>
      <c r="E30" s="29">
        <f>SUM(O30:P30,W30:X30,AE30:AF30,AM30:AN30,AU30:AV30,BC30:BD30)</f>
        <v>0</v>
      </c>
      <c r="F30" s="30">
        <v>8.59382</v>
      </c>
      <c r="G30" s="30"/>
      <c r="H30" s="30"/>
      <c r="I30" s="31">
        <v>79.01438</v>
      </c>
      <c r="J30" s="26"/>
      <c r="K30" s="27"/>
      <c r="L30" s="27"/>
      <c r="M30" s="27"/>
      <c r="N30" s="27">
        <v>30</v>
      </c>
      <c r="O30" s="27"/>
      <c r="P30" s="37"/>
      <c r="Q30" s="25"/>
      <c r="R30" s="26">
        <v>30</v>
      </c>
      <c r="S30" s="27"/>
      <c r="T30" s="27"/>
      <c r="U30" s="27"/>
      <c r="V30" s="27">
        <v>30</v>
      </c>
      <c r="W30" s="27"/>
      <c r="X30" s="27">
        <v>30</v>
      </c>
      <c r="Y30" s="25"/>
      <c r="Z30" s="26"/>
      <c r="AA30" s="27">
        <v>30</v>
      </c>
      <c r="AB30" s="27"/>
      <c r="AC30" s="27"/>
      <c r="AD30" s="27"/>
      <c r="AE30" s="27"/>
      <c r="AF30" s="27"/>
      <c r="AG30" s="25"/>
      <c r="AH30" s="26"/>
      <c r="AI30" s="27"/>
      <c r="AJ30" s="27"/>
      <c r="AK30" s="27"/>
      <c r="AL30" s="27"/>
      <c r="AM30" s="27"/>
      <c r="AN30" s="27"/>
      <c r="AO30" s="25"/>
      <c r="AP30" s="26"/>
      <c r="AQ30" s="27"/>
      <c r="AR30" s="27"/>
      <c r="AS30" s="27"/>
      <c r="AT30" s="27"/>
      <c r="AU30" s="27"/>
      <c r="AV30" s="27"/>
      <c r="AW30" s="25"/>
      <c r="AX30" s="26"/>
      <c r="AY30" s="27"/>
      <c r="AZ30" s="27"/>
      <c r="BA30" s="27"/>
      <c r="BB30" s="27"/>
      <c r="BC30" s="27"/>
      <c r="BD30" s="27"/>
      <c r="BE30" s="25"/>
    </row>
    <row r="31" ht="9" customHeight="1">
      <c r="B31" s="47" t="s">
        <v>59</v>
      </c>
      <c r="C31" s="29">
        <f>SUM(J31:N31,R31:V31,Z31:AD31,AH31:AL31,AP31:AT31,AX31:BB31)</f>
        <v>0</v>
      </c>
      <c r="D31" s="30">
        <v>75.484</v>
      </c>
      <c r="E31" s="29">
        <f>SUM(O31:P31,W31:X31,AE31:AF31,AM31:AN31,AU31:AV31,BC31:BD31)</f>
        <v>0</v>
      </c>
      <c r="F31" s="30">
        <v>23.76076</v>
      </c>
      <c r="G31" s="30"/>
      <c r="H31" s="30"/>
      <c r="I31" s="31">
        <v>99.24476</v>
      </c>
      <c r="J31" s="26"/>
      <c r="K31" s="27"/>
      <c r="L31" s="27"/>
      <c r="M31" s="27"/>
      <c r="N31" s="27"/>
      <c r="O31" s="27">
        <v>30</v>
      </c>
      <c r="P31" s="37"/>
      <c r="Q31" s="25"/>
      <c r="R31" s="26"/>
      <c r="S31" s="27">
        <v>30</v>
      </c>
      <c r="T31" s="27"/>
      <c r="U31" s="27">
        <v>30</v>
      </c>
      <c r="V31" s="27"/>
      <c r="W31" s="27">
        <v>30</v>
      </c>
      <c r="X31" s="27"/>
      <c r="Y31" s="25"/>
      <c r="Z31" s="26">
        <v>30</v>
      </c>
      <c r="AA31" s="27"/>
      <c r="AB31" s="27">
        <v>30</v>
      </c>
      <c r="AC31" s="27"/>
      <c r="AD31" s="27"/>
      <c r="AE31" s="27"/>
      <c r="AF31" s="27"/>
      <c r="AG31" s="25"/>
      <c r="AH31" s="26"/>
      <c r="AI31" s="27"/>
      <c r="AJ31" s="27"/>
      <c r="AK31" s="27"/>
      <c r="AL31" s="27"/>
      <c r="AM31" s="27"/>
      <c r="AN31" s="27"/>
      <c r="AO31" s="25"/>
      <c r="AP31" s="26"/>
      <c r="AQ31" s="27"/>
      <c r="AR31" s="27"/>
      <c r="AS31" s="27"/>
      <c r="AT31" s="27"/>
      <c r="AU31" s="27"/>
      <c r="AV31" s="27"/>
      <c r="AW31" s="25"/>
      <c r="AX31" s="26"/>
      <c r="AY31" s="27"/>
      <c r="AZ31" s="27"/>
      <c r="BA31" s="27"/>
      <c r="BB31" s="27"/>
      <c r="BC31" s="27"/>
      <c r="BD31" s="27"/>
      <c r="BE31" s="25"/>
    </row>
    <row r="32" ht="9" customHeight="1">
      <c r="B32" s="47" t="s">
        <v>60</v>
      </c>
      <c r="C32" s="29">
        <f>SUM(J32:N32,R32:V32,Z32:AD32,AH32:AL32,AP32:AT32,AX32:BB32)</f>
        <v>0</v>
      </c>
      <c r="D32" s="30">
        <v>73.09256</v>
      </c>
      <c r="E32" s="29">
        <f>SUM(O32:P32,W32:X32,AE32:AF32,AM32:AN32,AU32:AV32,BC32:BD32)</f>
        <v>0</v>
      </c>
      <c r="F32" s="30">
        <v>31.83688</v>
      </c>
      <c r="G32" s="30"/>
      <c r="H32" s="30"/>
      <c r="I32" s="31">
        <v>104.92944</v>
      </c>
      <c r="J32" s="26"/>
      <c r="K32" s="27"/>
      <c r="L32" s="27"/>
      <c r="M32" s="27">
        <v>30</v>
      </c>
      <c r="N32" s="27"/>
      <c r="O32" s="27"/>
      <c r="P32" s="37">
        <v>30</v>
      </c>
      <c r="Q32" s="25"/>
      <c r="R32" s="26"/>
      <c r="S32" s="27"/>
      <c r="T32" s="27">
        <v>30</v>
      </c>
      <c r="U32" s="27"/>
      <c r="V32" s="27">
        <v>30</v>
      </c>
      <c r="W32" s="27"/>
      <c r="X32" s="27">
        <v>30</v>
      </c>
      <c r="Y32" s="25"/>
      <c r="Z32" s="26"/>
      <c r="AA32" s="27">
        <v>30</v>
      </c>
      <c r="AB32" s="27"/>
      <c r="AC32" s="27"/>
      <c r="AD32" s="27"/>
      <c r="AE32" s="27"/>
      <c r="AF32" s="27"/>
      <c r="AG32" s="25"/>
      <c r="AH32" s="26"/>
      <c r="AI32" s="27"/>
      <c r="AJ32" s="27"/>
      <c r="AK32" s="27"/>
      <c r="AL32" s="27"/>
      <c r="AM32" s="27"/>
      <c r="AN32" s="27"/>
      <c r="AO32" s="25"/>
      <c r="AP32" s="26"/>
      <c r="AQ32" s="27"/>
      <c r="AR32" s="27"/>
      <c r="AS32" s="27"/>
      <c r="AT32" s="27"/>
      <c r="AU32" s="27"/>
      <c r="AV32" s="27"/>
      <c r="AW32" s="25"/>
      <c r="AX32" s="26"/>
      <c r="AY32" s="27"/>
      <c r="AZ32" s="27"/>
      <c r="BA32" s="27"/>
      <c r="BB32" s="27"/>
      <c r="BC32" s="27"/>
      <c r="BD32" s="27"/>
      <c r="BE32" s="25"/>
    </row>
    <row r="33" ht="9" customHeight="1">
      <c r="B33" s="47" t="s">
        <v>61</v>
      </c>
      <c r="C33" s="29">
        <f>SUM(J33:N33,R33:V33,Z33:AD33,AH33:AL33,AP33:AT33,AX33:BB33)</f>
        <v>0</v>
      </c>
      <c r="D33" s="30">
        <v>86.5227</v>
      </c>
      <c r="E33" s="29">
        <f>SUM(O33:P33,W33:X33,AE33:AF33,AM33:AN33,AU33:AV33,BC33:BD33)</f>
        <v>0</v>
      </c>
      <c r="F33" s="30">
        <v>16.8336</v>
      </c>
      <c r="G33" s="30"/>
      <c r="H33" s="30"/>
      <c r="I33" s="31">
        <v>103.3563</v>
      </c>
      <c r="J33" s="26"/>
      <c r="K33" s="27"/>
      <c r="L33" s="27"/>
      <c r="M33" s="27"/>
      <c r="N33" s="27">
        <v>30</v>
      </c>
      <c r="O33" s="27"/>
      <c r="P33" s="37"/>
      <c r="Q33" s="25"/>
      <c r="R33" s="26">
        <v>30</v>
      </c>
      <c r="S33" s="27"/>
      <c r="T33" s="27"/>
      <c r="U33" s="27">
        <v>30</v>
      </c>
      <c r="V33" s="27"/>
      <c r="W33" s="27">
        <v>30</v>
      </c>
      <c r="X33" s="27"/>
      <c r="Y33" s="25"/>
      <c r="Z33" s="26">
        <v>30</v>
      </c>
      <c r="AA33" s="27"/>
      <c r="AB33" s="27">
        <v>30</v>
      </c>
      <c r="AC33" s="27"/>
      <c r="AD33" s="27"/>
      <c r="AE33" s="27"/>
      <c r="AF33" s="27"/>
      <c r="AG33" s="25"/>
      <c r="AH33" s="26"/>
      <c r="AI33" s="27"/>
      <c r="AJ33" s="27"/>
      <c r="AK33" s="27"/>
      <c r="AL33" s="27"/>
      <c r="AM33" s="27"/>
      <c r="AN33" s="27"/>
      <c r="AO33" s="25"/>
      <c r="AP33" s="26"/>
      <c r="AQ33" s="27"/>
      <c r="AR33" s="27"/>
      <c r="AS33" s="27"/>
      <c r="AT33" s="27"/>
      <c r="AU33" s="27"/>
      <c r="AV33" s="27"/>
      <c r="AW33" s="25"/>
      <c r="AX33" s="26"/>
      <c r="AY33" s="27"/>
      <c r="AZ33" s="27"/>
      <c r="BA33" s="27"/>
      <c r="BB33" s="27"/>
      <c r="BC33" s="27"/>
      <c r="BD33" s="27"/>
      <c r="BE33" s="25"/>
    </row>
    <row r="34" ht="9" customHeight="1">
      <c r="B34" s="47" t="s">
        <v>62</v>
      </c>
      <c r="C34" s="29">
        <f>SUM(J34:N34,R34:V34,Z34:AD34,AH34:AL34,AP34:AT34,AX34:BB34)</f>
        <v>0</v>
      </c>
      <c r="D34" s="30">
        <v>53.21622</v>
      </c>
      <c r="E34" s="29">
        <f>SUM(O34:P34,W34:X34,AE34:AF34,AM34:AN34,AU34:AV34,BC34:BD34)</f>
        <v>0</v>
      </c>
      <c r="F34" s="30">
        <v>30.51424</v>
      </c>
      <c r="G34" s="30"/>
      <c r="H34" s="30"/>
      <c r="I34" s="31">
        <v>83.73046</v>
      </c>
      <c r="J34" s="26"/>
      <c r="K34" s="27"/>
      <c r="L34" s="27"/>
      <c r="M34" s="27"/>
      <c r="N34" s="27"/>
      <c r="O34" s="27">
        <v>30</v>
      </c>
      <c r="P34" s="37"/>
      <c r="Q34" s="25"/>
      <c r="R34" s="26"/>
      <c r="S34" s="27">
        <v>30</v>
      </c>
      <c r="T34" s="27"/>
      <c r="U34" s="27"/>
      <c r="V34" s="27">
        <v>30</v>
      </c>
      <c r="W34" s="27"/>
      <c r="X34" s="27">
        <v>30</v>
      </c>
      <c r="Y34" s="25"/>
      <c r="Z34" s="26"/>
      <c r="AA34" s="27">
        <v>30</v>
      </c>
      <c r="AB34" s="27"/>
      <c r="AC34" s="27"/>
      <c r="AD34" s="27"/>
      <c r="AE34" s="27"/>
      <c r="AF34" s="27"/>
      <c r="AG34" s="25"/>
      <c r="AH34" s="26"/>
      <c r="AI34" s="27"/>
      <c r="AJ34" s="27"/>
      <c r="AK34" s="27"/>
      <c r="AL34" s="27"/>
      <c r="AM34" s="27"/>
      <c r="AN34" s="27"/>
      <c r="AO34" s="25"/>
      <c r="AP34" s="26"/>
      <c r="AQ34" s="27"/>
      <c r="AR34" s="27"/>
      <c r="AS34" s="27"/>
      <c r="AT34" s="27"/>
      <c r="AU34" s="27"/>
      <c r="AV34" s="27"/>
      <c r="AW34" s="25"/>
      <c r="AX34" s="26"/>
      <c r="AY34" s="27"/>
      <c r="AZ34" s="27"/>
      <c r="BA34" s="27"/>
      <c r="BB34" s="27"/>
      <c r="BC34" s="27"/>
      <c r="BD34" s="27"/>
      <c r="BE34" s="25"/>
    </row>
    <row r="35" ht="9" customHeight="1">
      <c r="B35" s="47" t="s">
        <v>63</v>
      </c>
      <c r="C35" s="29">
        <f>SUM(J35:N35,R35:V35,Z35:AD35,AH35:AL35,AP35:AT35,AX35:BB35)</f>
        <v>0</v>
      </c>
      <c r="D35" s="30">
        <v>96.7598</v>
      </c>
      <c r="E35" s="29">
        <f>SUM(O35:P35,W35:X35,AE35:AF35,AM35:AN35,AU35:AV35,BC35:BD35)</f>
        <v>0</v>
      </c>
      <c r="F35" s="30">
        <v>31.8636</v>
      </c>
      <c r="G35" s="30"/>
      <c r="H35" s="30"/>
      <c r="I35" s="31">
        <v>128.6234</v>
      </c>
      <c r="J35" s="26"/>
      <c r="K35" s="27"/>
      <c r="L35" s="27"/>
      <c r="M35" s="27">
        <v>30</v>
      </c>
      <c r="N35" s="27"/>
      <c r="O35" s="27"/>
      <c r="P35" s="37">
        <v>30</v>
      </c>
      <c r="Q35" s="25"/>
      <c r="R35" s="26"/>
      <c r="S35" s="27"/>
      <c r="T35" s="27">
        <v>30</v>
      </c>
      <c r="U35" s="27">
        <v>30</v>
      </c>
      <c r="V35" s="27"/>
      <c r="W35" s="27">
        <v>30</v>
      </c>
      <c r="X35" s="27"/>
      <c r="Y35" s="25"/>
      <c r="Z35" s="26">
        <v>30</v>
      </c>
      <c r="AA35" s="27"/>
      <c r="AB35" s="27">
        <v>30</v>
      </c>
      <c r="AC35" s="27"/>
      <c r="AD35" s="27"/>
      <c r="AE35" s="27"/>
      <c r="AF35" s="27"/>
      <c r="AG35" s="25"/>
      <c r="AH35" s="26"/>
      <c r="AI35" s="27"/>
      <c r="AJ35" s="27"/>
      <c r="AK35" s="27"/>
      <c r="AL35" s="27"/>
      <c r="AM35" s="27"/>
      <c r="AN35" s="27"/>
      <c r="AO35" s="25"/>
      <c r="AP35" s="26"/>
      <c r="AQ35" s="27"/>
      <c r="AR35" s="27"/>
      <c r="AS35" s="27"/>
      <c r="AT35" s="27"/>
      <c r="AU35" s="27"/>
      <c r="AV35" s="27"/>
      <c r="AW35" s="25"/>
      <c r="AX35" s="26"/>
      <c r="AY35" s="27"/>
      <c r="AZ35" s="27"/>
      <c r="BA35" s="27"/>
      <c r="BB35" s="27"/>
      <c r="BC35" s="27"/>
      <c r="BD35" s="27"/>
      <c r="BE35" s="25"/>
    </row>
    <row r="36" ht="9" customHeight="1">
      <c r="B36" s="47" t="s">
        <v>64</v>
      </c>
      <c r="C36" s="29">
        <f>SUM(J36:N36,R36:V36,Z36:AD36,AH36:AL36,AP36:AT36,AX36:BB36)</f>
        <v>0</v>
      </c>
      <c r="D36" s="30">
        <v>80.65432</v>
      </c>
      <c r="E36" s="29">
        <f>SUM(O36:P36,W36:X36,AE36:AF36,AM36:AN36,AU36:AV36,BC36:BD36)</f>
        <v>0</v>
      </c>
      <c r="F36" s="30">
        <v>19.33526</v>
      </c>
      <c r="G36" s="30"/>
      <c r="H36" s="30"/>
      <c r="I36" s="31">
        <v>99.98958</v>
      </c>
      <c r="J36" s="26"/>
      <c r="K36" s="27"/>
      <c r="L36" s="27"/>
      <c r="M36" s="27"/>
      <c r="N36" s="27">
        <v>30</v>
      </c>
      <c r="O36" s="27"/>
      <c r="P36" s="37"/>
      <c r="Q36" s="25"/>
      <c r="R36" s="26">
        <v>30</v>
      </c>
      <c r="S36" s="27"/>
      <c r="T36" s="27"/>
      <c r="U36" s="27"/>
      <c r="V36" s="27">
        <v>30</v>
      </c>
      <c r="W36" s="27"/>
      <c r="X36" s="27">
        <v>30</v>
      </c>
      <c r="Y36" s="25"/>
      <c r="Z36" s="26"/>
      <c r="AA36" s="27">
        <v>30</v>
      </c>
      <c r="AB36" s="27"/>
      <c r="AC36" s="27"/>
      <c r="AD36" s="27"/>
      <c r="AE36" s="27"/>
      <c r="AF36" s="27"/>
      <c r="AG36" s="25"/>
      <c r="AH36" s="26"/>
      <c r="AI36" s="27"/>
      <c r="AJ36" s="27"/>
      <c r="AK36" s="27"/>
      <c r="AL36" s="27"/>
      <c r="AM36" s="27"/>
      <c r="AN36" s="27"/>
      <c r="AO36" s="25"/>
      <c r="AP36" s="26"/>
      <c r="AQ36" s="27"/>
      <c r="AR36" s="27"/>
      <c r="AS36" s="27"/>
      <c r="AT36" s="27"/>
      <c r="AU36" s="27"/>
      <c r="AV36" s="27"/>
      <c r="AW36" s="25"/>
      <c r="AX36" s="26"/>
      <c r="AY36" s="27"/>
      <c r="AZ36" s="27"/>
      <c r="BA36" s="27"/>
      <c r="BB36" s="27"/>
      <c r="BC36" s="27"/>
      <c r="BD36" s="27"/>
      <c r="BE36" s="25"/>
    </row>
    <row r="37" ht="9" customHeight="1">
      <c r="B37" s="47" t="s">
        <v>65</v>
      </c>
      <c r="C37" s="29">
        <f>SUM(J37:N37,R37:V37,Z37:AD37,AH37:AL37,AP37:AT37,AX37:BB37)</f>
        <v>0</v>
      </c>
      <c r="D37" s="30">
        <v>84.80928</v>
      </c>
      <c r="E37" s="29">
        <f>SUM(O37:P37,W37:X37,AE37:AF37,AM37:AN37,AU37:AV37,BC37:BD37)</f>
        <v>0</v>
      </c>
      <c r="F37" s="30">
        <v>37.909</v>
      </c>
      <c r="G37" s="30"/>
      <c r="H37" s="30"/>
      <c r="I37" s="31">
        <v>122.71828</v>
      </c>
      <c r="J37" s="26"/>
      <c r="K37" s="27"/>
      <c r="L37" s="27"/>
      <c r="M37" s="27"/>
      <c r="N37" s="27"/>
      <c r="O37" s="27">
        <v>30</v>
      </c>
      <c r="P37" s="37"/>
      <c r="Q37" s="25"/>
      <c r="R37" s="26"/>
      <c r="S37" s="27">
        <v>30</v>
      </c>
      <c r="T37" s="27"/>
      <c r="U37" s="27">
        <v>30</v>
      </c>
      <c r="V37" s="27"/>
      <c r="W37" s="27">
        <v>30</v>
      </c>
      <c r="X37" s="27"/>
      <c r="Y37" s="25"/>
      <c r="Z37" s="26">
        <v>30</v>
      </c>
      <c r="AA37" s="27"/>
      <c r="AB37" s="27">
        <v>30</v>
      </c>
      <c r="AC37" s="27"/>
      <c r="AD37" s="27"/>
      <c r="AE37" s="27"/>
      <c r="AF37" s="27"/>
      <c r="AG37" s="25"/>
      <c r="AH37" s="26"/>
      <c r="AI37" s="27"/>
      <c r="AJ37" s="27"/>
      <c r="AK37" s="27"/>
      <c r="AL37" s="27"/>
      <c r="AM37" s="27"/>
      <c r="AN37" s="27"/>
      <c r="AO37" s="25"/>
      <c r="AP37" s="26"/>
      <c r="AQ37" s="27"/>
      <c r="AR37" s="27"/>
      <c r="AS37" s="27"/>
      <c r="AT37" s="27"/>
      <c r="AU37" s="27"/>
      <c r="AV37" s="27"/>
      <c r="AW37" s="25"/>
      <c r="AX37" s="26"/>
      <c r="AY37" s="27"/>
      <c r="AZ37" s="27"/>
      <c r="BA37" s="27"/>
      <c r="BB37" s="27"/>
      <c r="BC37" s="27"/>
      <c r="BD37" s="27"/>
      <c r="BE37" s="25"/>
    </row>
    <row r="38" ht="9" customHeight="1">
      <c r="B38" s="47" t="s">
        <v>66</v>
      </c>
      <c r="C38" s="29">
        <f>SUM(J38:N38,R38:V38,Z38:AD38,AH38:AL38,AP38:AT38,AX38:BB38)</f>
        <v>0</v>
      </c>
      <c r="D38" s="30">
        <v>94.28152</v>
      </c>
      <c r="E38" s="29">
        <f>SUM(O38:P38,W38:X38,AE38:AF38,AM38:AN38,AU38:AV38,BC38:BD38)</f>
        <v>0</v>
      </c>
      <c r="F38" s="30">
        <v>36.82016</v>
      </c>
      <c r="G38" s="30"/>
      <c r="H38" s="30"/>
      <c r="I38" s="31">
        <v>131.10168</v>
      </c>
      <c r="J38" s="26"/>
      <c r="K38" s="27"/>
      <c r="L38" s="27"/>
      <c r="M38" s="27">
        <v>30</v>
      </c>
      <c r="N38" s="27"/>
      <c r="O38" s="27"/>
      <c r="P38" s="37">
        <v>30</v>
      </c>
      <c r="Q38" s="25"/>
      <c r="R38" s="26"/>
      <c r="S38" s="27"/>
      <c r="T38" s="27">
        <v>30</v>
      </c>
      <c r="U38" s="27"/>
      <c r="V38" s="27">
        <v>30</v>
      </c>
      <c r="W38" s="27"/>
      <c r="X38" s="27">
        <v>30</v>
      </c>
      <c r="Y38" s="25"/>
      <c r="Z38" s="26"/>
      <c r="AA38" s="27">
        <v>30</v>
      </c>
      <c r="AB38" s="27"/>
      <c r="AC38" s="27"/>
      <c r="AD38" s="27"/>
      <c r="AE38" s="27"/>
      <c r="AF38" s="27"/>
      <c r="AG38" s="25"/>
      <c r="AH38" s="26"/>
      <c r="AI38" s="27"/>
      <c r="AJ38" s="27"/>
      <c r="AK38" s="27"/>
      <c r="AL38" s="27"/>
      <c r="AM38" s="27"/>
      <c r="AN38" s="27"/>
      <c r="AO38" s="25"/>
      <c r="AP38" s="26"/>
      <c r="AQ38" s="27"/>
      <c r="AR38" s="27"/>
      <c r="AS38" s="27"/>
      <c r="AT38" s="27"/>
      <c r="AU38" s="27"/>
      <c r="AV38" s="27"/>
      <c r="AW38" s="25"/>
      <c r="AX38" s="26"/>
      <c r="AY38" s="27"/>
      <c r="AZ38" s="27"/>
      <c r="BA38" s="27"/>
      <c r="BB38" s="27"/>
      <c r="BC38" s="27"/>
      <c r="BD38" s="27"/>
      <c r="BE38" s="25"/>
    </row>
    <row r="39" ht="9" customHeight="1">
      <c r="B39" s="47" t="s">
        <v>67</v>
      </c>
      <c r="C39" s="29">
        <f>SUM(J39:N39,R39:V39,Z39:AD39,AH39:AL39,AP39:AT39,AX39:BB39)</f>
        <v>0</v>
      </c>
      <c r="D39" s="30">
        <v>137.3575</v>
      </c>
      <c r="E39" s="29">
        <f>SUM(O39:P39,W39:X39,AE39:AF39,AM39:AN39,AU39:AV39,BC39:BD39)</f>
        <v>0</v>
      </c>
      <c r="F39" s="30">
        <v>17.34796</v>
      </c>
      <c r="G39" s="30"/>
      <c r="H39" s="30"/>
      <c r="I39" s="31">
        <v>154.70546</v>
      </c>
      <c r="J39" s="26"/>
      <c r="K39" s="27"/>
      <c r="L39" s="27"/>
      <c r="M39" s="27"/>
      <c r="N39" s="27">
        <v>30</v>
      </c>
      <c r="O39" s="27"/>
      <c r="P39" s="37"/>
      <c r="Q39" s="25"/>
      <c r="R39" s="26">
        <v>30</v>
      </c>
      <c r="S39" s="27"/>
      <c r="T39" s="27"/>
      <c r="U39" s="27">
        <v>30</v>
      </c>
      <c r="V39" s="27"/>
      <c r="W39" s="27">
        <v>30</v>
      </c>
      <c r="X39" s="27"/>
      <c r="Y39" s="25"/>
      <c r="Z39" s="26">
        <v>30</v>
      </c>
      <c r="AA39" s="27"/>
      <c r="AB39" s="27">
        <v>30</v>
      </c>
      <c r="AC39" s="27"/>
      <c r="AD39" s="27"/>
      <c r="AE39" s="27"/>
      <c r="AF39" s="27"/>
      <c r="AG39" s="25"/>
      <c r="AH39" s="26"/>
      <c r="AI39" s="27"/>
      <c r="AJ39" s="27"/>
      <c r="AK39" s="27"/>
      <c r="AL39" s="27"/>
      <c r="AM39" s="27"/>
      <c r="AN39" s="27"/>
      <c r="AO39" s="25"/>
      <c r="AP39" s="26"/>
      <c r="AQ39" s="27"/>
      <c r="AR39" s="27"/>
      <c r="AS39" s="27"/>
      <c r="AT39" s="27"/>
      <c r="AU39" s="27"/>
      <c r="AV39" s="27"/>
      <c r="AW39" s="25"/>
      <c r="AX39" s="26"/>
      <c r="AY39" s="27"/>
      <c r="AZ39" s="27"/>
      <c r="BA39" s="27"/>
      <c r="BB39" s="27"/>
      <c r="BC39" s="27"/>
      <c r="BD39" s="27"/>
      <c r="BE39" s="25"/>
    </row>
    <row r="40" ht="9" customHeight="1">
      <c r="B40" s="47" t="s">
        <v>68</v>
      </c>
      <c r="C40" s="29">
        <f>SUM(J40:N40,R40:V40,Z40:AD40,AH40:AL40,AP40:AT40,AX40:BB40)</f>
        <v>0</v>
      </c>
      <c r="D40" s="30">
        <v>77.87544</v>
      </c>
      <c r="E40" s="29">
        <f>SUM(O40:P40,W40:X40,AE40:AF40,AM40:AN40,AU40:AV40,BC40:BD40)</f>
        <v>0</v>
      </c>
      <c r="F40" s="30">
        <v>34.02792</v>
      </c>
      <c r="G40" s="30"/>
      <c r="H40" s="30"/>
      <c r="I40" s="31">
        <v>111.90336</v>
      </c>
      <c r="J40" s="26"/>
      <c r="K40" s="27"/>
      <c r="L40" s="27"/>
      <c r="M40" s="27"/>
      <c r="N40" s="27"/>
      <c r="O40" s="27">
        <v>30</v>
      </c>
      <c r="P40" s="37"/>
      <c r="Q40" s="25"/>
      <c r="R40" s="26"/>
      <c r="S40" s="27">
        <v>30</v>
      </c>
      <c r="T40" s="27"/>
      <c r="U40" s="27"/>
      <c r="V40" s="27">
        <v>30</v>
      </c>
      <c r="W40" s="27"/>
      <c r="X40" s="27">
        <v>30</v>
      </c>
      <c r="Y40" s="25"/>
      <c r="Z40" s="26"/>
      <c r="AA40" s="27">
        <v>30</v>
      </c>
      <c r="AB40" s="27"/>
      <c r="AC40" s="27"/>
      <c r="AD40" s="27"/>
      <c r="AE40" s="27"/>
      <c r="AF40" s="27"/>
      <c r="AG40" s="25"/>
      <c r="AH40" s="26"/>
      <c r="AI40" s="27"/>
      <c r="AJ40" s="27"/>
      <c r="AK40" s="27"/>
      <c r="AL40" s="27"/>
      <c r="AM40" s="27"/>
      <c r="AN40" s="27"/>
      <c r="AO40" s="25"/>
      <c r="AP40" s="26"/>
      <c r="AQ40" s="27"/>
      <c r="AR40" s="27"/>
      <c r="AS40" s="27"/>
      <c r="AT40" s="27"/>
      <c r="AU40" s="27"/>
      <c r="AV40" s="27"/>
      <c r="AW40" s="25"/>
      <c r="AX40" s="26"/>
      <c r="AY40" s="27"/>
      <c r="AZ40" s="27"/>
      <c r="BA40" s="27"/>
      <c r="BB40" s="27"/>
      <c r="BC40" s="27"/>
      <c r="BD40" s="27"/>
      <c r="BE40" s="25"/>
    </row>
    <row r="41" ht="9" customHeight="1">
      <c r="B41" s="47" t="s">
        <v>69</v>
      </c>
      <c r="C41" s="29">
        <f>SUM(J41:N41,R41:V41,Z41:AD41,AH41:AL41,AP41:AT41,AX41:BB41)</f>
        <v>0</v>
      </c>
      <c r="D41" s="30">
        <v>107.1639</v>
      </c>
      <c r="E41" s="29">
        <f>SUM(O41:P41,W41:X41,AE41:AF41,AM41:AN41,AU41:AV41,BC41:BD41)</f>
        <v>0</v>
      </c>
      <c r="F41" s="30">
        <v>32.3646</v>
      </c>
      <c r="G41" s="30"/>
      <c r="H41" s="30"/>
      <c r="I41" s="31">
        <v>139.5285</v>
      </c>
      <c r="J41" s="26"/>
      <c r="K41" s="27"/>
      <c r="L41" s="27"/>
      <c r="M41" s="27">
        <v>30</v>
      </c>
      <c r="N41" s="27"/>
      <c r="O41" s="27"/>
      <c r="P41" s="37">
        <v>30</v>
      </c>
      <c r="Q41" s="25"/>
      <c r="R41" s="26"/>
      <c r="S41" s="27"/>
      <c r="T41" s="27">
        <v>30</v>
      </c>
      <c r="U41" s="27">
        <v>30</v>
      </c>
      <c r="V41" s="27"/>
      <c r="W41" s="27">
        <v>30</v>
      </c>
      <c r="X41" s="27"/>
      <c r="Y41" s="25"/>
      <c r="Z41" s="26">
        <v>30</v>
      </c>
      <c r="AA41" s="27"/>
      <c r="AB41" s="27">
        <v>30</v>
      </c>
      <c r="AC41" s="27"/>
      <c r="AD41" s="27"/>
      <c r="AE41" s="27"/>
      <c r="AF41" s="27"/>
      <c r="AG41" s="25"/>
      <c r="AH41" s="26"/>
      <c r="AI41" s="27"/>
      <c r="AJ41" s="27"/>
      <c r="AK41" s="27"/>
      <c r="AL41" s="27"/>
      <c r="AM41" s="27"/>
      <c r="AN41" s="27"/>
      <c r="AO41" s="25"/>
      <c r="AP41" s="26"/>
      <c r="AQ41" s="27"/>
      <c r="AR41" s="27"/>
      <c r="AS41" s="27"/>
      <c r="AT41" s="27"/>
      <c r="AU41" s="27"/>
      <c r="AV41" s="27"/>
      <c r="AW41" s="25"/>
      <c r="AX41" s="26"/>
      <c r="AY41" s="27"/>
      <c r="AZ41" s="27"/>
      <c r="BA41" s="27"/>
      <c r="BB41" s="27"/>
      <c r="BC41" s="27"/>
      <c r="BD41" s="27"/>
      <c r="BE41" s="25"/>
    </row>
    <row r="42" ht="9" customHeight="1">
      <c r="B42" s="47" t="s">
        <v>70</v>
      </c>
      <c r="C42" s="29">
        <f>SUM(J42:N42,R42:V42,Z42:AD42,AH42:AL42,AP42:AT42,AX42:BB42)</f>
        <v>0</v>
      </c>
      <c r="D42" s="30">
        <v>80.05312</v>
      </c>
      <c r="E42" s="29">
        <f>SUM(O42:P42,W42:X42,AE42:AF42,AM42:AN42,AU42:AV42,BC42:BD42)</f>
        <v>0</v>
      </c>
      <c r="F42" s="30">
        <v>13.33328</v>
      </c>
      <c r="G42" s="30"/>
      <c r="H42" s="30"/>
      <c r="I42" s="31">
        <v>93.3864</v>
      </c>
      <c r="J42" s="26"/>
      <c r="K42" s="27"/>
      <c r="L42" s="27"/>
      <c r="M42" s="27"/>
      <c r="N42" s="27">
        <v>30</v>
      </c>
      <c r="O42" s="27"/>
      <c r="P42" s="37"/>
      <c r="Q42" s="25"/>
      <c r="R42" s="26">
        <v>30</v>
      </c>
      <c r="S42" s="27"/>
      <c r="T42" s="27"/>
      <c r="U42" s="27"/>
      <c r="V42" s="27">
        <v>30</v>
      </c>
      <c r="W42" s="27"/>
      <c r="X42" s="27">
        <v>30</v>
      </c>
      <c r="Y42" s="25"/>
      <c r="Z42" s="26"/>
      <c r="AA42" s="27">
        <v>30</v>
      </c>
      <c r="AB42" s="27"/>
      <c r="AC42" s="27"/>
      <c r="AD42" s="27"/>
      <c r="AE42" s="27"/>
      <c r="AF42" s="27"/>
      <c r="AG42" s="25"/>
      <c r="AH42" s="26"/>
      <c r="AI42" s="27"/>
      <c r="AJ42" s="27"/>
      <c r="AK42" s="27"/>
      <c r="AL42" s="27"/>
      <c r="AM42" s="27"/>
      <c r="AN42" s="27"/>
      <c r="AO42" s="25"/>
      <c r="AP42" s="26"/>
      <c r="AQ42" s="27"/>
      <c r="AR42" s="27"/>
      <c r="AS42" s="27"/>
      <c r="AT42" s="27"/>
      <c r="AU42" s="27"/>
      <c r="AV42" s="27"/>
      <c r="AW42" s="25"/>
      <c r="AX42" s="26"/>
      <c r="AY42" s="27"/>
      <c r="AZ42" s="27"/>
      <c r="BA42" s="27"/>
      <c r="BB42" s="27"/>
      <c r="BC42" s="27"/>
      <c r="BD42" s="27"/>
      <c r="BE42" s="25"/>
    </row>
    <row r="43" ht="9" customHeight="1">
      <c r="B43" s="47" t="s">
        <v>71</v>
      </c>
      <c r="C43" s="29">
        <f>SUM(J43:N43,R43:V43,Z43:AD43,AH43:AL43,AP43:AT43,AX43:BB43)</f>
        <v>0</v>
      </c>
      <c r="D43" s="30">
        <v>54.86952</v>
      </c>
      <c r="E43" s="29">
        <f>SUM(O43:P43,W43:X43,AE43:AF43,AM43:AN43,AU43:AV43,BC43:BD43)</f>
        <v>0</v>
      </c>
      <c r="F43" s="30">
        <v>26.20564</v>
      </c>
      <c r="G43" s="30"/>
      <c r="H43" s="30"/>
      <c r="I43" s="31">
        <v>81.07516</v>
      </c>
      <c r="J43" s="26"/>
      <c r="K43" s="27"/>
      <c r="L43" s="27"/>
      <c r="M43" s="27"/>
      <c r="N43" s="27"/>
      <c r="O43" s="27">
        <v>30</v>
      </c>
      <c r="P43" s="37"/>
      <c r="Q43" s="25"/>
      <c r="R43" s="26"/>
      <c r="S43" s="27">
        <v>30</v>
      </c>
      <c r="T43" s="27"/>
      <c r="U43" s="27">
        <v>30</v>
      </c>
      <c r="V43" s="27"/>
      <c r="W43" s="27">
        <v>30</v>
      </c>
      <c r="X43" s="27"/>
      <c r="Y43" s="25"/>
      <c r="Z43" s="26">
        <v>30</v>
      </c>
      <c r="AA43" s="27"/>
      <c r="AB43" s="27">
        <v>30</v>
      </c>
      <c r="AC43" s="27"/>
      <c r="AD43" s="27"/>
      <c r="AE43" s="27"/>
      <c r="AF43" s="27"/>
      <c r="AG43" s="25"/>
      <c r="AH43" s="26"/>
      <c r="AI43" s="27"/>
      <c r="AJ43" s="27"/>
      <c r="AK43" s="27"/>
      <c r="AL43" s="27"/>
      <c r="AM43" s="27"/>
      <c r="AN43" s="27"/>
      <c r="AO43" s="25"/>
      <c r="AP43" s="26"/>
      <c r="AQ43" s="27"/>
      <c r="AR43" s="27"/>
      <c r="AS43" s="27"/>
      <c r="AT43" s="27"/>
      <c r="AU43" s="27"/>
      <c r="AV43" s="27"/>
      <c r="AW43" s="25"/>
      <c r="AX43" s="26"/>
      <c r="AY43" s="27"/>
      <c r="AZ43" s="27"/>
      <c r="BA43" s="27"/>
      <c r="BB43" s="27"/>
      <c r="BC43" s="27"/>
      <c r="BD43" s="27"/>
      <c r="BE43" s="25"/>
    </row>
    <row r="44" ht="9" customHeight="1">
      <c r="B44" s="47" t="s">
        <v>72</v>
      </c>
      <c r="C44" s="29">
        <f>SUM(J44:N44,R44:V44,Z44:AD44,AH44:AL44,AP44:AT44,AX44:BB44)</f>
        <v>0</v>
      </c>
      <c r="D44" s="30">
        <v>57.26096</v>
      </c>
      <c r="E44" s="29">
        <f>SUM(O44:P44,W44:X44,AE44:AF44,AM44:AN44,AU44:AV44,BC44:BD44)</f>
        <v>0</v>
      </c>
      <c r="F44" s="30">
        <v>20.20032</v>
      </c>
      <c r="G44" s="30"/>
      <c r="H44" s="30"/>
      <c r="I44" s="31">
        <v>77.46128</v>
      </c>
      <c r="J44" s="26"/>
      <c r="K44" s="27"/>
      <c r="L44" s="27"/>
      <c r="M44" s="27">
        <v>30</v>
      </c>
      <c r="N44" s="27"/>
      <c r="O44" s="27"/>
      <c r="P44" s="37">
        <v>30</v>
      </c>
      <c r="Q44" s="25"/>
      <c r="R44" s="26"/>
      <c r="S44" s="27"/>
      <c r="T44" s="27">
        <v>30</v>
      </c>
      <c r="U44" s="27"/>
      <c r="V44" s="27">
        <v>30</v>
      </c>
      <c r="W44" s="27"/>
      <c r="X44" s="27">
        <v>30</v>
      </c>
      <c r="Y44" s="25"/>
      <c r="Z44" s="26"/>
      <c r="AA44" s="27">
        <v>30</v>
      </c>
      <c r="AB44" s="27"/>
      <c r="AC44" s="27"/>
      <c r="AD44" s="27"/>
      <c r="AE44" s="27"/>
      <c r="AF44" s="27"/>
      <c r="AG44" s="25"/>
      <c r="AH44" s="26"/>
      <c r="AI44" s="27"/>
      <c r="AJ44" s="27"/>
      <c r="AK44" s="27"/>
      <c r="AL44" s="27"/>
      <c r="AM44" s="27"/>
      <c r="AN44" s="27"/>
      <c r="AO44" s="25"/>
      <c r="AP44" s="26"/>
      <c r="AQ44" s="27"/>
      <c r="AR44" s="27"/>
      <c r="AS44" s="27"/>
      <c r="AT44" s="27"/>
      <c r="AU44" s="27"/>
      <c r="AV44" s="27"/>
      <c r="AW44" s="25"/>
      <c r="AX44" s="26"/>
      <c r="AY44" s="27"/>
      <c r="AZ44" s="27"/>
      <c r="BA44" s="27"/>
      <c r="BB44" s="27"/>
      <c r="BC44" s="27"/>
      <c r="BD44" s="27"/>
      <c r="BE44" s="25"/>
    </row>
    <row r="45" ht="9" customHeight="1">
      <c r="B45" s="47" t="s">
        <v>73</v>
      </c>
      <c r="C45" s="29">
        <f>SUM(J45:N45,R45:V45,Z45:AD45,AH45:AL45,AP45:AT45,AX45:BB45)</f>
        <v>0</v>
      </c>
      <c r="D45" s="30">
        <v>58.8508</v>
      </c>
      <c r="E45" s="29">
        <f>SUM(O45:P45,W45:X45,AE45:AF45,AM45:AN45,AU45:AV45,BC45:BD45)</f>
        <v>0</v>
      </c>
      <c r="F45" s="30">
        <v>8.20304</v>
      </c>
      <c r="G45" s="30"/>
      <c r="H45" s="30"/>
      <c r="I45" s="31">
        <v>67.05384</v>
      </c>
      <c r="J45" s="26"/>
      <c r="K45" s="27"/>
      <c r="L45" s="27"/>
      <c r="M45" s="27"/>
      <c r="N45" s="27">
        <v>30</v>
      </c>
      <c r="O45" s="27"/>
      <c r="P45" s="37"/>
      <c r="Q45" s="25"/>
      <c r="R45" s="26">
        <v>30</v>
      </c>
      <c r="S45" s="27"/>
      <c r="T45" s="27"/>
      <c r="U45" s="27">
        <v>30</v>
      </c>
      <c r="V45" s="27"/>
      <c r="W45" s="27">
        <v>30</v>
      </c>
      <c r="X45" s="27"/>
      <c r="Y45" s="25"/>
      <c r="Z45" s="26">
        <v>30</v>
      </c>
      <c r="AA45" s="27"/>
      <c r="AB45" s="27">
        <v>30</v>
      </c>
      <c r="AC45" s="27"/>
      <c r="AD45" s="27"/>
      <c r="AE45" s="27"/>
      <c r="AF45" s="27"/>
      <c r="AG45" s="25"/>
      <c r="AH45" s="26"/>
      <c r="AI45" s="27"/>
      <c r="AJ45" s="27"/>
      <c r="AK45" s="27"/>
      <c r="AL45" s="27"/>
      <c r="AM45" s="27"/>
      <c r="AN45" s="27"/>
      <c r="AO45" s="25"/>
      <c r="AP45" s="26"/>
      <c r="AQ45" s="27"/>
      <c r="AR45" s="27"/>
      <c r="AS45" s="27"/>
      <c r="AT45" s="27"/>
      <c r="AU45" s="27"/>
      <c r="AV45" s="27"/>
      <c r="AW45" s="25"/>
      <c r="AX45" s="26"/>
      <c r="AY45" s="27"/>
      <c r="AZ45" s="27"/>
      <c r="BA45" s="27"/>
      <c r="BB45" s="27"/>
      <c r="BC45" s="27"/>
      <c r="BD45" s="27"/>
      <c r="BE45" s="25"/>
    </row>
    <row r="46" ht="9" customHeight="1">
      <c r="B46" s="47" t="s">
        <v>74</v>
      </c>
      <c r="C46" s="29">
        <f>SUM(J46:N46,R46:V46,Z46:AD46,AH46:AL46,AP46:AT46,AX46:BB46)</f>
        <v>0</v>
      </c>
      <c r="D46" s="30">
        <v>0</v>
      </c>
      <c r="E46" s="29">
        <f>SUM(O46:P46,W46:X46,AE46:AF46,AM46:AN46,AU46:AV46,BC46:BD46)</f>
        <v>0</v>
      </c>
      <c r="F46" s="30">
        <v>0</v>
      </c>
      <c r="G46" s="30"/>
      <c r="H46" s="30"/>
      <c r="I46" s="31">
        <v>0</v>
      </c>
      <c r="J46" s="26"/>
      <c r="K46" s="27"/>
      <c r="L46" s="27"/>
      <c r="M46" s="27"/>
      <c r="N46" s="27"/>
      <c r="O46" s="27"/>
      <c r="P46" s="37"/>
      <c r="Q46" s="25"/>
      <c r="R46" s="26"/>
      <c r="S46" s="27"/>
      <c r="T46" s="27"/>
      <c r="U46" s="27"/>
      <c r="V46" s="27"/>
      <c r="W46" s="27"/>
      <c r="X46" s="27"/>
      <c r="Y46" s="25"/>
      <c r="Z46" s="26"/>
      <c r="AA46" s="27"/>
      <c r="AB46" s="27"/>
      <c r="AC46" s="27"/>
      <c r="AD46" s="27"/>
      <c r="AE46" s="27"/>
      <c r="AF46" s="27"/>
      <c r="AG46" s="25"/>
      <c r="AH46" s="26"/>
      <c r="AI46" s="27"/>
      <c r="AJ46" s="27"/>
      <c r="AK46" s="27"/>
      <c r="AL46" s="27"/>
      <c r="AM46" s="27"/>
      <c r="AN46" s="27"/>
      <c r="AO46" s="25"/>
      <c r="AP46" s="26"/>
      <c r="AQ46" s="27"/>
      <c r="AR46" s="27"/>
      <c r="AS46" s="27"/>
      <c r="AT46" s="27"/>
      <c r="AU46" s="27"/>
      <c r="AV46" s="27"/>
      <c r="AW46" s="25"/>
      <c r="AX46" s="26"/>
      <c r="AY46" s="27"/>
      <c r="AZ46" s="27"/>
      <c r="BA46" s="27"/>
      <c r="BB46" s="27"/>
      <c r="BC46" s="27"/>
      <c r="BD46" s="27"/>
      <c r="BE46" s="25"/>
    </row>
    <row r="47" ht="9" customHeight="1">
      <c r="B47" s="32"/>
      <c r="C47" s="33" t="s">
        <v>75</v>
      </c>
      <c r="D47" s="34">
        <f>SUM(D23:D46)</f>
        <v>0</v>
      </c>
      <c r="E47" s="33" t="s">
        <v>75</v>
      </c>
      <c r="F47" s="34">
        <f>SUM(F23:F46)</f>
        <v>0</v>
      </c>
      <c r="G47" s="34"/>
      <c r="H47" s="34"/>
      <c r="I47" s="34">
        <f>SUM(I23:I46)</f>
        <v>0</v>
      </c>
      <c r="J47" s="49">
        <f>SUM(J23:J46)</f>
        <v>0</v>
      </c>
      <c r="K47" s="49">
        <f>SUM(K23:K46)</f>
        <v>0</v>
      </c>
      <c r="L47" s="49">
        <f>SUM(L23:L46)</f>
        <v>0</v>
      </c>
      <c r="M47" s="49">
        <f>SUM(M23:M46)</f>
        <v>0</v>
      </c>
      <c r="N47" s="49">
        <f>SUM(N23:N46)</f>
        <v>0</v>
      </c>
      <c r="O47" s="49">
        <f>SUM(O23:O46)</f>
        <v>0</v>
      </c>
      <c r="P47" s="49">
        <f>SUM(P23:P46)</f>
        <v>0</v>
      </c>
      <c r="Q47" s="49"/>
      <c r="R47" s="49">
        <f>SUM(R23:R46)</f>
        <v>0</v>
      </c>
      <c r="S47" s="49">
        <f>SUM(S23:S46)</f>
        <v>0</v>
      </c>
      <c r="T47" s="49">
        <f>SUM(T23:T46)</f>
        <v>0</v>
      </c>
      <c r="U47" s="49">
        <f>SUM(U23:U46)</f>
        <v>0</v>
      </c>
      <c r="V47" s="49">
        <f>SUM(V23:V46)</f>
        <v>0</v>
      </c>
      <c r="W47" s="49">
        <f>SUM(W23:W46)</f>
        <v>0</v>
      </c>
      <c r="X47" s="49">
        <f>SUM(X23:X46)</f>
        <v>0</v>
      </c>
      <c r="Y47" s="49"/>
      <c r="Z47" s="49">
        <f>SUM(Z23:Z46)</f>
        <v>0</v>
      </c>
      <c r="AA47" s="49">
        <f>SUM(AA23:AA46)</f>
        <v>0</v>
      </c>
      <c r="AB47" s="49">
        <f>SUM(AB23:AB46)</f>
        <v>0</v>
      </c>
      <c r="AC47" s="49">
        <f>SUM(AC23:AC46)</f>
        <v>0</v>
      </c>
      <c r="AD47" s="49">
        <f>SUM(AD23:AD46)</f>
        <v>0</v>
      </c>
      <c r="AE47" s="49">
        <f>SUM(AE23:AE46)</f>
        <v>0</v>
      </c>
      <c r="AF47" s="49">
        <f>SUM(AF23:AF46)</f>
        <v>0</v>
      </c>
      <c r="AG47" s="49"/>
      <c r="AH47" s="49">
        <f>SUM(AH23:AH46)</f>
        <v>0</v>
      </c>
      <c r="AI47" s="49">
        <f>SUM(AI23:AI46)</f>
        <v>0</v>
      </c>
      <c r="AJ47" s="49">
        <f>SUM(AJ23:AJ46)</f>
        <v>0</v>
      </c>
      <c r="AK47" s="49">
        <f>SUM(AK23:AK46)</f>
        <v>0</v>
      </c>
      <c r="AL47" s="49">
        <f>SUM(AL23:AL46)</f>
        <v>0</v>
      </c>
      <c r="AM47" s="49">
        <f>SUM(AM23:AM46)</f>
        <v>0</v>
      </c>
      <c r="AN47" s="49">
        <f>SUM(AN23:AN46)</f>
        <v>0</v>
      </c>
      <c r="AO47" s="49"/>
      <c r="AP47" s="49">
        <f>SUM(AP23:AP46)</f>
        <v>0</v>
      </c>
      <c r="AQ47" s="49">
        <f>SUM(AQ23:AQ46)</f>
        <v>0</v>
      </c>
      <c r="AR47" s="49">
        <f>SUM(AR23:AR46)</f>
        <v>0</v>
      </c>
      <c r="AS47" s="49">
        <f>SUM(AS23:AS46)</f>
        <v>0</v>
      </c>
      <c r="AT47" s="49">
        <f>SUM(AT23:AT46)</f>
        <v>0</v>
      </c>
      <c r="AU47" s="49">
        <f>SUM(AU23:AU46)</f>
        <v>0</v>
      </c>
      <c r="AV47" s="49">
        <f>SUM(AV23:AV46)</f>
        <v>0</v>
      </c>
      <c r="AW47" s="49"/>
      <c r="AX47" s="49">
        <f>SUM(AX23:AX46)</f>
        <v>0</v>
      </c>
      <c r="AY47" s="49">
        <f>SUM(AY23:AY46)</f>
        <v>0</v>
      </c>
      <c r="AZ47" s="49">
        <f>SUM(AZ23:AZ46)</f>
        <v>0</v>
      </c>
      <c r="BA47" s="49">
        <f>SUM(BA23:BA46)</f>
        <v>0</v>
      </c>
      <c r="BB47" s="49">
        <f>SUM(BB23:BB46)</f>
        <v>0</v>
      </c>
      <c r="BC47" s="49">
        <f>SUM(BC23:BC46)</f>
        <v>0</v>
      </c>
      <c r="BD47" s="49">
        <f>SUM(BD23:BD46)</f>
        <v>0</v>
      </c>
      <c r="BE47" s="35"/>
    </row>
    <row r="48" ht="9" customHeight="1"/>
    <row r="49" ht="9" customHeight="1">
      <c r="B49" s="114" t="s">
        <v>2</v>
      </c>
      <c r="C49" s="114"/>
      <c r="D49" s="51">
        <v>3000</v>
      </c>
    </row>
    <row r="50" ht="9" customHeight="1">
      <c r="B50" s="114" t="s">
        <v>5</v>
      </c>
      <c r="C50" s="114"/>
      <c r="D50" s="51">
        <v>524842</v>
      </c>
    </row>
    <row r="51" ht="9" customHeight="1">
      <c r="B51" s="48"/>
      <c r="C51" s="48"/>
    </row>
    <row r="52" ht="9" customHeight="1">
      <c r="B52" s="118" t="s">
        <v>76</v>
      </c>
      <c r="C52" s="41"/>
      <c r="D52" s="28" t="s">
        <v>28</v>
      </c>
      <c r="E52" s="119">
        <v>7.71</v>
      </c>
      <c r="F52" s="40" t="s">
        <v>29</v>
      </c>
      <c r="G52" s="39"/>
      <c r="H52" s="39"/>
      <c r="I52" s="38" t="s">
        <v>30</v>
      </c>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row>
    <row r="53" ht="9" customHeight="1">
      <c r="B53" s="110" t="s">
        <v>31</v>
      </c>
      <c r="C53" s="108" t="s">
        <v>32</v>
      </c>
      <c r="D53" s="109"/>
      <c r="E53" s="108" t="s">
        <v>33</v>
      </c>
      <c r="F53" s="109"/>
      <c r="G53" s="108" t="s">
        <v>34</v>
      </c>
      <c r="H53" s="109"/>
      <c r="I53" s="110" t="s">
        <v>35</v>
      </c>
      <c r="J53" s="121" t="s">
        <v>36</v>
      </c>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3"/>
    </row>
    <row r="54" ht="9" customHeight="1">
      <c r="B54" s="112"/>
      <c r="C54" s="115" t="s">
        <v>37</v>
      </c>
      <c r="D54" s="110" t="s">
        <v>38</v>
      </c>
      <c r="E54" s="115" t="s">
        <v>37</v>
      </c>
      <c r="F54" s="110" t="s">
        <v>38</v>
      </c>
      <c r="G54" s="110" t="s">
        <v>32</v>
      </c>
      <c r="H54" s="110" t="s">
        <v>33</v>
      </c>
      <c r="I54" s="112"/>
      <c r="J54" s="120" t="s">
        <v>39</v>
      </c>
      <c r="K54" s="120"/>
      <c r="L54" s="120"/>
      <c r="M54" s="120"/>
      <c r="N54" s="120"/>
      <c r="O54" s="120"/>
      <c r="P54" s="120"/>
      <c r="Q54" s="36"/>
      <c r="R54" s="120" t="s">
        <v>40</v>
      </c>
      <c r="S54" s="120"/>
      <c r="T54" s="120"/>
      <c r="U54" s="120"/>
      <c r="V54" s="120"/>
      <c r="W54" s="120"/>
      <c r="X54" s="120"/>
      <c r="Y54" s="36"/>
      <c r="Z54" s="120" t="s">
        <v>41</v>
      </c>
      <c r="AA54" s="120"/>
      <c r="AB54" s="120"/>
      <c r="AC54" s="120"/>
      <c r="AD54" s="120"/>
      <c r="AE54" s="120"/>
      <c r="AF54" s="120"/>
      <c r="AG54" s="36"/>
      <c r="AH54" s="120" t="s">
        <v>42</v>
      </c>
      <c r="AI54" s="120"/>
      <c r="AJ54" s="120"/>
      <c r="AK54" s="120"/>
      <c r="AL54" s="120"/>
      <c r="AM54" s="120"/>
      <c r="AN54" s="120"/>
      <c r="AO54" s="36"/>
      <c r="AP54" s="120" t="s">
        <v>43</v>
      </c>
      <c r="AQ54" s="120"/>
      <c r="AR54" s="120"/>
      <c r="AS54" s="120"/>
      <c r="AT54" s="120"/>
      <c r="AU54" s="120"/>
      <c r="AV54" s="120"/>
      <c r="AW54" s="36"/>
      <c r="AX54" s="120" t="s">
        <v>44</v>
      </c>
      <c r="AY54" s="120"/>
      <c r="AZ54" s="120"/>
      <c r="BA54" s="120"/>
      <c r="BB54" s="120"/>
      <c r="BC54" s="120"/>
      <c r="BD54" s="120"/>
      <c r="BE54" s="36"/>
    </row>
    <row r="55" ht="9" customHeight="1">
      <c r="B55" s="111"/>
      <c r="C55" s="116"/>
      <c r="D55" s="111"/>
      <c r="E55" s="116"/>
      <c r="F55" s="111"/>
      <c r="G55" s="111"/>
      <c r="H55" s="111"/>
      <c r="I55" s="111"/>
      <c r="J55" s="26" t="s">
        <v>45</v>
      </c>
      <c r="K55" s="27" t="s">
        <v>46</v>
      </c>
      <c r="L55" s="27" t="s">
        <v>47</v>
      </c>
      <c r="M55" s="27" t="s">
        <v>48</v>
      </c>
      <c r="N55" s="27" t="s">
        <v>45</v>
      </c>
      <c r="O55" s="27" t="s">
        <v>49</v>
      </c>
      <c r="P55" s="37" t="s">
        <v>50</v>
      </c>
      <c r="Q55" s="25"/>
      <c r="R55" s="26" t="s">
        <v>45</v>
      </c>
      <c r="S55" s="27" t="s">
        <v>46</v>
      </c>
      <c r="T55" s="27" t="s">
        <v>47</v>
      </c>
      <c r="U55" s="27" t="s">
        <v>48</v>
      </c>
      <c r="V55" s="27" t="s">
        <v>45</v>
      </c>
      <c r="W55" s="27" t="s">
        <v>49</v>
      </c>
      <c r="X55" s="27" t="s">
        <v>50</v>
      </c>
      <c r="Y55" s="25"/>
      <c r="Z55" s="26" t="s">
        <v>45</v>
      </c>
      <c r="AA55" s="27" t="s">
        <v>46</v>
      </c>
      <c r="AB55" s="27" t="s">
        <v>47</v>
      </c>
      <c r="AC55" s="27" t="s">
        <v>48</v>
      </c>
      <c r="AD55" s="27" t="s">
        <v>45</v>
      </c>
      <c r="AE55" s="27" t="s">
        <v>49</v>
      </c>
      <c r="AF55" s="27" t="s">
        <v>50</v>
      </c>
      <c r="AG55" s="25"/>
      <c r="AH55" s="26" t="s">
        <v>45</v>
      </c>
      <c r="AI55" s="27" t="s">
        <v>46</v>
      </c>
      <c r="AJ55" s="27" t="s">
        <v>47</v>
      </c>
      <c r="AK55" s="27" t="s">
        <v>48</v>
      </c>
      <c r="AL55" s="27" t="s">
        <v>45</v>
      </c>
      <c r="AM55" s="27" t="s">
        <v>49</v>
      </c>
      <c r="AN55" s="27" t="s">
        <v>50</v>
      </c>
      <c r="AO55" s="25"/>
      <c r="AP55" s="26" t="s">
        <v>45</v>
      </c>
      <c r="AQ55" s="27" t="s">
        <v>46</v>
      </c>
      <c r="AR55" s="27" t="s">
        <v>47</v>
      </c>
      <c r="AS55" s="27" t="s">
        <v>48</v>
      </c>
      <c r="AT55" s="27" t="s">
        <v>45</v>
      </c>
      <c r="AU55" s="27" t="s">
        <v>49</v>
      </c>
      <c r="AV55" s="27" t="s">
        <v>50</v>
      </c>
      <c r="AW55" s="25"/>
      <c r="AX55" s="26" t="s">
        <v>45</v>
      </c>
      <c r="AY55" s="27" t="s">
        <v>46</v>
      </c>
      <c r="AZ55" s="27" t="s">
        <v>47</v>
      </c>
      <c r="BA55" s="27" t="s">
        <v>48</v>
      </c>
      <c r="BB55" s="27" t="s">
        <v>45</v>
      </c>
      <c r="BC55" s="27" t="s">
        <v>49</v>
      </c>
      <c r="BD55" s="27" t="s">
        <v>50</v>
      </c>
      <c r="BE55" s="25"/>
    </row>
    <row r="56" hidden="1" ht="9" customHeight="1">
      <c r="B56" s="47" t="s">
        <v>51</v>
      </c>
      <c r="C56" s="29">
        <f>SUM(J56:N56,R56:V56,Z56:AD56,AH56:AL56,AP56:AT56,AX56:BB56)</f>
        <v>0</v>
      </c>
      <c r="D56" s="30">
        <v>0</v>
      </c>
      <c r="E56" s="29">
        <f>SUM(O56:P56,W56:X56,AE56:AF56,AM56:AN56,AU56:AV56,BC56:BD56)</f>
        <v>0</v>
      </c>
      <c r="F56" s="30">
        <v>0</v>
      </c>
      <c r="G56" s="30"/>
      <c r="H56" s="30"/>
      <c r="I56" s="31">
        <v>0</v>
      </c>
      <c r="J56" s="26"/>
      <c r="K56" s="27"/>
      <c r="L56" s="27"/>
      <c r="M56" s="27"/>
      <c r="N56" s="27"/>
      <c r="O56" s="27"/>
      <c r="P56" s="37"/>
      <c r="Q56" s="25"/>
      <c r="R56" s="26"/>
      <c r="S56" s="27"/>
      <c r="T56" s="27"/>
      <c r="U56" s="27"/>
      <c r="V56" s="27"/>
      <c r="W56" s="27"/>
      <c r="X56" s="27"/>
      <c r="Y56" s="25"/>
      <c r="Z56" s="26"/>
      <c r="AA56" s="27"/>
      <c r="AB56" s="27"/>
      <c r="AC56" s="27"/>
      <c r="AD56" s="27"/>
      <c r="AE56" s="27"/>
      <c r="AF56" s="27"/>
      <c r="AG56" s="25"/>
      <c r="AH56" s="26"/>
      <c r="AI56" s="27"/>
      <c r="AJ56" s="27"/>
      <c r="AK56" s="27"/>
      <c r="AL56" s="27"/>
      <c r="AM56" s="27"/>
      <c r="AN56" s="27"/>
      <c r="AO56" s="25"/>
      <c r="AP56" s="26"/>
      <c r="AQ56" s="27"/>
      <c r="AR56" s="27"/>
      <c r="AS56" s="27"/>
      <c r="AT56" s="27"/>
      <c r="AU56" s="27"/>
      <c r="AV56" s="27"/>
      <c r="AW56" s="25"/>
      <c r="AX56" s="26"/>
      <c r="AY56" s="27"/>
      <c r="AZ56" s="27"/>
      <c r="BA56" s="27"/>
      <c r="BB56" s="27"/>
      <c r="BC56" s="27"/>
      <c r="BD56" s="27"/>
      <c r="BE56" s="25"/>
    </row>
    <row r="57" hidden="1" ht="9" customHeight="1">
      <c r="B57" s="47" t="s">
        <v>52</v>
      </c>
      <c r="C57" s="29">
        <f>SUM(J57:N57,R57:V57,Z57:AD57,AH57:AL57,AP57:AT57,AX57:BB57)</f>
        <v>0</v>
      </c>
      <c r="D57" s="30">
        <v>0</v>
      </c>
      <c r="E57" s="29">
        <f>SUM(O57:P57,W57:X57,AE57:AF57,AM57:AN57,AU57:AV57,BC57:BD57)</f>
        <v>0</v>
      </c>
      <c r="F57" s="30">
        <v>0</v>
      </c>
      <c r="G57" s="30"/>
      <c r="H57" s="30"/>
      <c r="I57" s="31">
        <v>0</v>
      </c>
      <c r="J57" s="26"/>
      <c r="K57" s="27"/>
      <c r="L57" s="27"/>
      <c r="M57" s="27"/>
      <c r="N57" s="27"/>
      <c r="O57" s="27"/>
      <c r="P57" s="37"/>
      <c r="Q57" s="25"/>
      <c r="R57" s="26"/>
      <c r="S57" s="27"/>
      <c r="T57" s="27"/>
      <c r="U57" s="27"/>
      <c r="V57" s="27"/>
      <c r="W57" s="27"/>
      <c r="X57" s="27"/>
      <c r="Y57" s="25"/>
      <c r="Z57" s="26"/>
      <c r="AA57" s="27"/>
      <c r="AB57" s="27"/>
      <c r="AC57" s="27"/>
      <c r="AD57" s="27"/>
      <c r="AE57" s="27"/>
      <c r="AF57" s="27"/>
      <c r="AG57" s="25"/>
      <c r="AH57" s="26"/>
      <c r="AI57" s="27"/>
      <c r="AJ57" s="27"/>
      <c r="AK57" s="27"/>
      <c r="AL57" s="27"/>
      <c r="AM57" s="27"/>
      <c r="AN57" s="27"/>
      <c r="AO57" s="25"/>
      <c r="AP57" s="26"/>
      <c r="AQ57" s="27"/>
      <c r="AR57" s="27"/>
      <c r="AS57" s="27"/>
      <c r="AT57" s="27"/>
      <c r="AU57" s="27"/>
      <c r="AV57" s="27"/>
      <c r="AW57" s="25"/>
      <c r="AX57" s="26"/>
      <c r="AY57" s="27"/>
      <c r="AZ57" s="27"/>
      <c r="BA57" s="27"/>
      <c r="BB57" s="27"/>
      <c r="BC57" s="27"/>
      <c r="BD57" s="27"/>
      <c r="BE57" s="25"/>
    </row>
    <row r="58" hidden="1" ht="9" customHeight="1">
      <c r="B58" s="47" t="s">
        <v>53</v>
      </c>
      <c r="C58" s="29">
        <f>SUM(J58:N58,R58:V58,Z58:AD58,AH58:AL58,AP58:AT58,AX58:BB58)</f>
        <v>0</v>
      </c>
      <c r="D58" s="30">
        <v>0</v>
      </c>
      <c r="E58" s="29">
        <f>SUM(O58:P58,W58:X58,AE58:AF58,AM58:AN58,AU58:AV58,BC58:BD58)</f>
        <v>0</v>
      </c>
      <c r="F58" s="30">
        <v>0</v>
      </c>
      <c r="G58" s="30"/>
      <c r="H58" s="30"/>
      <c r="I58" s="31">
        <v>0</v>
      </c>
      <c r="J58" s="26"/>
      <c r="K58" s="27"/>
      <c r="L58" s="27"/>
      <c r="M58" s="27"/>
      <c r="N58" s="27"/>
      <c r="O58" s="27"/>
      <c r="P58" s="37"/>
      <c r="Q58" s="25"/>
      <c r="R58" s="26"/>
      <c r="S58" s="27"/>
      <c r="T58" s="27"/>
      <c r="U58" s="27"/>
      <c r="V58" s="27"/>
      <c r="W58" s="27"/>
      <c r="X58" s="27"/>
      <c r="Y58" s="25"/>
      <c r="Z58" s="26"/>
      <c r="AA58" s="27"/>
      <c r="AB58" s="27"/>
      <c r="AC58" s="27"/>
      <c r="AD58" s="27"/>
      <c r="AE58" s="27"/>
      <c r="AF58" s="27"/>
      <c r="AG58" s="25"/>
      <c r="AH58" s="26"/>
      <c r="AI58" s="27"/>
      <c r="AJ58" s="27"/>
      <c r="AK58" s="27"/>
      <c r="AL58" s="27"/>
      <c r="AM58" s="27"/>
      <c r="AN58" s="27"/>
      <c r="AO58" s="25"/>
      <c r="AP58" s="26"/>
      <c r="AQ58" s="27"/>
      <c r="AR58" s="27"/>
      <c r="AS58" s="27"/>
      <c r="AT58" s="27"/>
      <c r="AU58" s="27"/>
      <c r="AV58" s="27"/>
      <c r="AW58" s="25"/>
      <c r="AX58" s="26"/>
      <c r="AY58" s="27"/>
      <c r="AZ58" s="27"/>
      <c r="BA58" s="27"/>
      <c r="BB58" s="27"/>
      <c r="BC58" s="27"/>
      <c r="BD58" s="27"/>
      <c r="BE58" s="25"/>
    </row>
    <row r="59" hidden="1" ht="9" customHeight="1">
      <c r="B59" s="47" t="s">
        <v>54</v>
      </c>
      <c r="C59" s="29">
        <f>SUM(J59:N59,R59:V59,Z59:AD59,AH59:AL59,AP59:AT59,AX59:BB59)</f>
        <v>0</v>
      </c>
      <c r="D59" s="30">
        <v>0</v>
      </c>
      <c r="E59" s="29">
        <f>SUM(O59:P59,W59:X59,AE59:AF59,AM59:AN59,AU59:AV59,BC59:BD59)</f>
        <v>0</v>
      </c>
      <c r="F59" s="30">
        <v>0</v>
      </c>
      <c r="G59" s="30"/>
      <c r="H59" s="30"/>
      <c r="I59" s="31">
        <v>0</v>
      </c>
      <c r="J59" s="26"/>
      <c r="K59" s="27"/>
      <c r="L59" s="27"/>
      <c r="M59" s="27"/>
      <c r="N59" s="27"/>
      <c r="O59" s="27"/>
      <c r="P59" s="37"/>
      <c r="Q59" s="25"/>
      <c r="R59" s="26"/>
      <c r="S59" s="27"/>
      <c r="T59" s="27"/>
      <c r="U59" s="27"/>
      <c r="V59" s="27"/>
      <c r="W59" s="27"/>
      <c r="X59" s="27"/>
      <c r="Y59" s="25"/>
      <c r="Z59" s="26"/>
      <c r="AA59" s="27"/>
      <c r="AB59" s="27"/>
      <c r="AC59" s="27"/>
      <c r="AD59" s="27"/>
      <c r="AE59" s="27"/>
      <c r="AF59" s="27"/>
      <c r="AG59" s="25"/>
      <c r="AH59" s="26"/>
      <c r="AI59" s="27"/>
      <c r="AJ59" s="27"/>
      <c r="AK59" s="27"/>
      <c r="AL59" s="27"/>
      <c r="AM59" s="27"/>
      <c r="AN59" s="27"/>
      <c r="AO59" s="25"/>
      <c r="AP59" s="26"/>
      <c r="AQ59" s="27"/>
      <c r="AR59" s="27"/>
      <c r="AS59" s="27"/>
      <c r="AT59" s="27"/>
      <c r="AU59" s="27"/>
      <c r="AV59" s="27"/>
      <c r="AW59" s="25"/>
      <c r="AX59" s="26"/>
      <c r="AY59" s="27"/>
      <c r="AZ59" s="27"/>
      <c r="BA59" s="27"/>
      <c r="BB59" s="27"/>
      <c r="BC59" s="27"/>
      <c r="BD59" s="27"/>
      <c r="BE59" s="25"/>
    </row>
    <row r="60" hidden="1" ht="9" customHeight="1">
      <c r="B60" s="47" t="s">
        <v>55</v>
      </c>
      <c r="C60" s="29">
        <f>SUM(J60:N60,R60:V60,Z60:AD60,AH60:AL60,AP60:AT60,AX60:BB60)</f>
        <v>0</v>
      </c>
      <c r="D60" s="30">
        <v>0</v>
      </c>
      <c r="E60" s="29">
        <f>SUM(O60:P60,W60:X60,AE60:AF60,AM60:AN60,AU60:AV60,BC60:BD60)</f>
        <v>0</v>
      </c>
      <c r="F60" s="30">
        <v>0</v>
      </c>
      <c r="G60" s="30"/>
      <c r="H60" s="30"/>
      <c r="I60" s="31">
        <v>0</v>
      </c>
      <c r="J60" s="26"/>
      <c r="K60" s="27"/>
      <c r="L60" s="27"/>
      <c r="M60" s="27"/>
      <c r="N60" s="27"/>
      <c r="O60" s="27"/>
      <c r="P60" s="37"/>
      <c r="Q60" s="25"/>
      <c r="R60" s="26"/>
      <c r="S60" s="27"/>
      <c r="T60" s="27"/>
      <c r="U60" s="27"/>
      <c r="V60" s="27"/>
      <c r="W60" s="27"/>
      <c r="X60" s="27"/>
      <c r="Y60" s="25"/>
      <c r="Z60" s="26"/>
      <c r="AA60" s="27"/>
      <c r="AB60" s="27"/>
      <c r="AC60" s="27"/>
      <c r="AD60" s="27"/>
      <c r="AE60" s="27"/>
      <c r="AF60" s="27"/>
      <c r="AG60" s="25"/>
      <c r="AH60" s="26"/>
      <c r="AI60" s="27"/>
      <c r="AJ60" s="27"/>
      <c r="AK60" s="27"/>
      <c r="AL60" s="27"/>
      <c r="AM60" s="27"/>
      <c r="AN60" s="27"/>
      <c r="AO60" s="25"/>
      <c r="AP60" s="26"/>
      <c r="AQ60" s="27"/>
      <c r="AR60" s="27"/>
      <c r="AS60" s="27"/>
      <c r="AT60" s="27"/>
      <c r="AU60" s="27"/>
      <c r="AV60" s="27"/>
      <c r="AW60" s="25"/>
      <c r="AX60" s="26"/>
      <c r="AY60" s="27"/>
      <c r="AZ60" s="27"/>
      <c r="BA60" s="27"/>
      <c r="BB60" s="27"/>
      <c r="BC60" s="27"/>
      <c r="BD60" s="27"/>
      <c r="BE60" s="25"/>
      <c r="CW60" s="124"/>
    </row>
    <row r="61" hidden="1" ht="9" customHeight="1">
      <c r="B61" s="47" t="s">
        <v>56</v>
      </c>
      <c r="C61" s="29">
        <f>SUM(J61:N61,R61:V61,Z61:AD61,AH61:AL61,AP61:AT61,AX61:BB61)</f>
        <v>0</v>
      </c>
      <c r="D61" s="30">
        <v>0</v>
      </c>
      <c r="E61" s="29">
        <f>SUM(O61:P61,W61:X61,AE61:AF61,AM61:AN61,AU61:AV61,BC61:BD61)</f>
        <v>0</v>
      </c>
      <c r="F61" s="30">
        <v>0</v>
      </c>
      <c r="G61" s="30"/>
      <c r="H61" s="30"/>
      <c r="I61" s="31">
        <v>0</v>
      </c>
      <c r="J61" s="26"/>
      <c r="K61" s="27"/>
      <c r="L61" s="27"/>
      <c r="M61" s="27"/>
      <c r="N61" s="27"/>
      <c r="O61" s="27"/>
      <c r="P61" s="37"/>
      <c r="Q61" s="25"/>
      <c r="R61" s="26"/>
      <c r="S61" s="27"/>
      <c r="T61" s="27"/>
      <c r="U61" s="27"/>
      <c r="V61" s="27"/>
      <c r="W61" s="27"/>
      <c r="X61" s="27"/>
      <c r="Y61" s="25"/>
      <c r="Z61" s="26"/>
      <c r="AA61" s="27"/>
      <c r="AB61" s="27"/>
      <c r="AC61" s="27"/>
      <c r="AD61" s="27"/>
      <c r="AE61" s="27"/>
      <c r="AF61" s="27"/>
      <c r="AG61" s="25"/>
      <c r="AH61" s="26"/>
      <c r="AI61" s="27"/>
      <c r="AJ61" s="27"/>
      <c r="AK61" s="27"/>
      <c r="AL61" s="27"/>
      <c r="AM61" s="27"/>
      <c r="AN61" s="27"/>
      <c r="AO61" s="25"/>
      <c r="AP61" s="26"/>
      <c r="AQ61" s="27"/>
      <c r="AR61" s="27"/>
      <c r="AS61" s="27"/>
      <c r="AT61" s="27"/>
      <c r="AU61" s="27"/>
      <c r="AV61" s="27"/>
      <c r="AW61" s="25"/>
      <c r="AX61" s="26"/>
      <c r="AY61" s="27"/>
      <c r="AZ61" s="27"/>
      <c r="BA61" s="27"/>
      <c r="BB61" s="27"/>
      <c r="BC61" s="27"/>
      <c r="BD61" s="27"/>
      <c r="BE61" s="25"/>
    </row>
    <row r="62" ht="9" customHeight="1">
      <c r="B62" s="47" t="s">
        <v>57</v>
      </c>
      <c r="C62" s="29">
        <f>SUM(J62:N62,R62:V62,Z62:AD62,AH62:AL62,AP62:AT62,AX62:BB62)</f>
        <v>0</v>
      </c>
      <c r="D62" s="30">
        <v>80.5952</v>
      </c>
      <c r="E62" s="29">
        <f>SUM(O62:P62,W62:X62,AE62:AF62,AM62:AN62,AU62:AV62,BC62:BD62)</f>
        <v>0</v>
      </c>
      <c r="F62" s="30">
        <v>14.77236</v>
      </c>
      <c r="G62" s="30"/>
      <c r="H62" s="30"/>
      <c r="I62" s="31">
        <v>95.36756</v>
      </c>
      <c r="J62" s="26"/>
      <c r="K62" s="27"/>
      <c r="L62" s="27"/>
      <c r="M62" s="27">
        <v>30</v>
      </c>
      <c r="N62" s="27"/>
      <c r="O62" s="27"/>
      <c r="P62" s="37">
        <v>30</v>
      </c>
      <c r="Q62" s="25"/>
      <c r="R62" s="26"/>
      <c r="S62" s="27"/>
      <c r="T62" s="27">
        <v>30</v>
      </c>
      <c r="U62" s="27">
        <v>30</v>
      </c>
      <c r="V62" s="27"/>
      <c r="W62" s="27">
        <v>30</v>
      </c>
      <c r="X62" s="27"/>
      <c r="Y62" s="25"/>
      <c r="Z62" s="26">
        <v>30</v>
      </c>
      <c r="AA62" s="27"/>
      <c r="AB62" s="27">
        <v>30</v>
      </c>
      <c r="AC62" s="27"/>
      <c r="AD62" s="27"/>
      <c r="AE62" s="27"/>
      <c r="AF62" s="27"/>
      <c r="AG62" s="25"/>
      <c r="AH62" s="26"/>
      <c r="AI62" s="27"/>
      <c r="AJ62" s="27"/>
      <c r="AK62" s="27"/>
      <c r="AL62" s="27"/>
      <c r="AM62" s="27"/>
      <c r="AN62" s="27"/>
      <c r="AO62" s="25"/>
      <c r="AP62" s="26"/>
      <c r="AQ62" s="27"/>
      <c r="AR62" s="27"/>
      <c r="AS62" s="27"/>
      <c r="AT62" s="27"/>
      <c r="AU62" s="27"/>
      <c r="AV62" s="27"/>
      <c r="AW62" s="25"/>
      <c r="AX62" s="26"/>
      <c r="AY62" s="27"/>
      <c r="AZ62" s="27"/>
      <c r="BA62" s="27"/>
      <c r="BB62" s="27"/>
      <c r="BC62" s="27"/>
      <c r="BD62" s="27"/>
      <c r="BE62" s="25"/>
    </row>
    <row r="63" ht="9" customHeight="1">
      <c r="B63" s="47" t="s">
        <v>58</v>
      </c>
      <c r="C63" s="29">
        <f>SUM(J63:N63,R63:V63,Z63:AD63,AH63:AL63,AP63:AT63,AX63:BB63)</f>
        <v>0</v>
      </c>
      <c r="D63" s="30">
        <v>77.49064</v>
      </c>
      <c r="E63" s="29">
        <f>SUM(O63:P63,W63:X63,AE63:AF63,AM63:AN63,AU63:AV63,BC63:BD63)</f>
        <v>0</v>
      </c>
      <c r="F63" s="30">
        <v>8.41418</v>
      </c>
      <c r="G63" s="30"/>
      <c r="H63" s="30"/>
      <c r="I63" s="31">
        <v>85.90482</v>
      </c>
      <c r="J63" s="26"/>
      <c r="K63" s="27"/>
      <c r="L63" s="27"/>
      <c r="M63" s="27"/>
      <c r="N63" s="27">
        <v>30</v>
      </c>
      <c r="O63" s="27"/>
      <c r="P63" s="37"/>
      <c r="Q63" s="25"/>
      <c r="R63" s="26">
        <v>30</v>
      </c>
      <c r="S63" s="27"/>
      <c r="T63" s="27"/>
      <c r="U63" s="27"/>
      <c r="V63" s="27">
        <v>30</v>
      </c>
      <c r="W63" s="27"/>
      <c r="X63" s="27">
        <v>30</v>
      </c>
      <c r="Y63" s="25"/>
      <c r="Z63" s="26"/>
      <c r="AA63" s="27">
        <v>30</v>
      </c>
      <c r="AB63" s="27"/>
      <c r="AC63" s="27"/>
      <c r="AD63" s="27"/>
      <c r="AE63" s="27"/>
      <c r="AF63" s="27"/>
      <c r="AG63" s="25"/>
      <c r="AH63" s="26"/>
      <c r="AI63" s="27"/>
      <c r="AJ63" s="27"/>
      <c r="AK63" s="27"/>
      <c r="AL63" s="27"/>
      <c r="AM63" s="27"/>
      <c r="AN63" s="27"/>
      <c r="AO63" s="25"/>
      <c r="AP63" s="26"/>
      <c r="AQ63" s="27"/>
      <c r="AR63" s="27"/>
      <c r="AS63" s="27"/>
      <c r="AT63" s="27"/>
      <c r="AU63" s="27"/>
      <c r="AV63" s="27"/>
      <c r="AW63" s="25"/>
      <c r="AX63" s="26"/>
      <c r="AY63" s="27"/>
      <c r="AZ63" s="27"/>
      <c r="BA63" s="27"/>
      <c r="BB63" s="27"/>
      <c r="BC63" s="27"/>
      <c r="BD63" s="27"/>
      <c r="BE63" s="25"/>
    </row>
    <row r="64" ht="9" customHeight="1">
      <c r="B64" s="47" t="s">
        <v>59</v>
      </c>
      <c r="C64" s="29">
        <f>SUM(J64:N64,R64:V64,Z64:AD64,AH64:AL64,AP64:AT64,AX64:BB64)</f>
        <v>0</v>
      </c>
      <c r="D64" s="30">
        <v>82.52784</v>
      </c>
      <c r="E64" s="29">
        <f>SUM(O64:P64,W64:X64,AE64:AF64,AM64:AN64,AU64:AV64,BC64:BD64)</f>
        <v>0</v>
      </c>
      <c r="F64" s="30">
        <v>14.83404</v>
      </c>
      <c r="G64" s="30"/>
      <c r="H64" s="30"/>
      <c r="I64" s="31">
        <v>97.36188</v>
      </c>
      <c r="J64" s="26"/>
      <c r="K64" s="27"/>
      <c r="L64" s="27"/>
      <c r="M64" s="27"/>
      <c r="N64" s="27"/>
      <c r="O64" s="27">
        <v>30</v>
      </c>
      <c r="P64" s="37"/>
      <c r="Q64" s="25"/>
      <c r="R64" s="26"/>
      <c r="S64" s="27">
        <v>30</v>
      </c>
      <c r="T64" s="27"/>
      <c r="U64" s="27">
        <v>30</v>
      </c>
      <c r="V64" s="27"/>
      <c r="W64" s="27">
        <v>30</v>
      </c>
      <c r="X64" s="27"/>
      <c r="Y64" s="25"/>
      <c r="Z64" s="26">
        <v>30</v>
      </c>
      <c r="AA64" s="27"/>
      <c r="AB64" s="27">
        <v>30</v>
      </c>
      <c r="AC64" s="27"/>
      <c r="AD64" s="27"/>
      <c r="AE64" s="27"/>
      <c r="AF64" s="27"/>
      <c r="AG64" s="25"/>
      <c r="AH64" s="26"/>
      <c r="AI64" s="27"/>
      <c r="AJ64" s="27"/>
      <c r="AK64" s="27"/>
      <c r="AL64" s="27"/>
      <c r="AM64" s="27"/>
      <c r="AN64" s="27"/>
      <c r="AO64" s="25"/>
      <c r="AP64" s="26"/>
      <c r="AQ64" s="27"/>
      <c r="AR64" s="27"/>
      <c r="AS64" s="27"/>
      <c r="AT64" s="27"/>
      <c r="AU64" s="27"/>
      <c r="AV64" s="27"/>
      <c r="AW64" s="25"/>
      <c r="AX64" s="26"/>
      <c r="AY64" s="27"/>
      <c r="AZ64" s="27"/>
      <c r="BA64" s="27"/>
      <c r="BB64" s="27"/>
      <c r="BC64" s="27"/>
      <c r="BD64" s="27"/>
      <c r="BE64" s="25"/>
    </row>
    <row r="65" ht="9" customHeight="1">
      <c r="B65" s="47" t="s">
        <v>60</v>
      </c>
      <c r="C65" s="29">
        <f>SUM(J65:N65,R65:V65,Z65:AD65,AH65:AL65,AP65:AT65,AX65:BB65)</f>
        <v>0</v>
      </c>
      <c r="D65" s="30">
        <v>55.65592</v>
      </c>
      <c r="E65" s="29">
        <f>SUM(O65:P65,W65:X65,AE65:AF65,AM65:AN65,AU65:AV65,BC65:BD65)</f>
        <v>0</v>
      </c>
      <c r="F65" s="30">
        <v>18.73016</v>
      </c>
      <c r="G65" s="30"/>
      <c r="H65" s="30"/>
      <c r="I65" s="31">
        <v>74.38608</v>
      </c>
      <c r="J65" s="26"/>
      <c r="K65" s="27"/>
      <c r="L65" s="27"/>
      <c r="M65" s="27">
        <v>30</v>
      </c>
      <c r="N65" s="27"/>
      <c r="O65" s="27"/>
      <c r="P65" s="37">
        <v>30</v>
      </c>
      <c r="Q65" s="25"/>
      <c r="R65" s="26"/>
      <c r="S65" s="27"/>
      <c r="T65" s="27">
        <v>30</v>
      </c>
      <c r="U65" s="27"/>
      <c r="V65" s="27">
        <v>30</v>
      </c>
      <c r="W65" s="27"/>
      <c r="X65" s="27">
        <v>30</v>
      </c>
      <c r="Y65" s="25"/>
      <c r="Z65" s="26"/>
      <c r="AA65" s="27">
        <v>30</v>
      </c>
      <c r="AB65" s="27"/>
      <c r="AC65" s="27"/>
      <c r="AD65" s="27"/>
      <c r="AE65" s="27"/>
      <c r="AF65" s="27"/>
      <c r="AG65" s="25"/>
      <c r="AH65" s="26"/>
      <c r="AI65" s="27"/>
      <c r="AJ65" s="27"/>
      <c r="AK65" s="27"/>
      <c r="AL65" s="27"/>
      <c r="AM65" s="27"/>
      <c r="AN65" s="27"/>
      <c r="AO65" s="25"/>
      <c r="AP65" s="26"/>
      <c r="AQ65" s="27"/>
      <c r="AR65" s="27"/>
      <c r="AS65" s="27"/>
      <c r="AT65" s="27"/>
      <c r="AU65" s="27"/>
      <c r="AV65" s="27"/>
      <c r="AW65" s="25"/>
      <c r="AX65" s="26"/>
      <c r="AY65" s="27"/>
      <c r="AZ65" s="27"/>
      <c r="BA65" s="27"/>
      <c r="BB65" s="27"/>
      <c r="BC65" s="27"/>
      <c r="BD65" s="27"/>
      <c r="BE65" s="25"/>
    </row>
    <row r="66" ht="9" customHeight="1">
      <c r="B66" s="47" t="s">
        <v>61</v>
      </c>
      <c r="C66" s="29">
        <f>SUM(J66:N66,R66:V66,Z66:AD66,AH66:AL66,AP66:AT66,AX66:BB66)</f>
        <v>0</v>
      </c>
      <c r="D66" s="30">
        <v>86.7632</v>
      </c>
      <c r="E66" s="29">
        <f>SUM(O66:P66,W66:X66,AE66:AF66,AM66:AN66,AU66:AV66,BC66:BD66)</f>
        <v>0</v>
      </c>
      <c r="F66" s="30">
        <v>16.36062</v>
      </c>
      <c r="G66" s="30"/>
      <c r="H66" s="30"/>
      <c r="I66" s="31">
        <v>103.12382</v>
      </c>
      <c r="J66" s="26"/>
      <c r="K66" s="27"/>
      <c r="L66" s="27"/>
      <c r="M66" s="27"/>
      <c r="N66" s="27">
        <v>30</v>
      </c>
      <c r="O66" s="27"/>
      <c r="P66" s="37"/>
      <c r="Q66" s="25"/>
      <c r="R66" s="26">
        <v>30</v>
      </c>
      <c r="S66" s="27"/>
      <c r="T66" s="27"/>
      <c r="U66" s="27">
        <v>30</v>
      </c>
      <c r="V66" s="27"/>
      <c r="W66" s="27">
        <v>30</v>
      </c>
      <c r="X66" s="27"/>
      <c r="Y66" s="25"/>
      <c r="Z66" s="26">
        <v>30</v>
      </c>
      <c r="AA66" s="27"/>
      <c r="AB66" s="27">
        <v>30</v>
      </c>
      <c r="AC66" s="27"/>
      <c r="AD66" s="27"/>
      <c r="AE66" s="27"/>
      <c r="AF66" s="27"/>
      <c r="AG66" s="25"/>
      <c r="AH66" s="26"/>
      <c r="AI66" s="27"/>
      <c r="AJ66" s="27"/>
      <c r="AK66" s="27"/>
      <c r="AL66" s="27"/>
      <c r="AM66" s="27"/>
      <c r="AN66" s="27"/>
      <c r="AO66" s="25"/>
      <c r="AP66" s="26"/>
      <c r="AQ66" s="27"/>
      <c r="AR66" s="27"/>
      <c r="AS66" s="27"/>
      <c r="AT66" s="27"/>
      <c r="AU66" s="27"/>
      <c r="AV66" s="27"/>
      <c r="AW66" s="25"/>
      <c r="AX66" s="26"/>
      <c r="AY66" s="27"/>
      <c r="AZ66" s="27"/>
      <c r="BA66" s="27"/>
      <c r="BB66" s="27"/>
      <c r="BC66" s="27"/>
      <c r="BD66" s="27"/>
      <c r="BE66" s="25"/>
    </row>
    <row r="67" ht="9" customHeight="1">
      <c r="B67" s="47" t="s">
        <v>62</v>
      </c>
      <c r="C67" s="29">
        <f>SUM(J67:N67,R67:V67,Z67:AD67,AH67:AL67,AP67:AT67,AX67:BB67)</f>
        <v>0</v>
      </c>
      <c r="D67" s="30">
        <v>46.61466</v>
      </c>
      <c r="E67" s="29">
        <f>SUM(O67:P67,W67:X67,AE67:AF67,AM67:AN67,AU67:AV67,BC67:BD67)</f>
        <v>0</v>
      </c>
      <c r="F67" s="30">
        <v>39.064</v>
      </c>
      <c r="G67" s="30"/>
      <c r="H67" s="30"/>
      <c r="I67" s="31">
        <v>85.67866</v>
      </c>
      <c r="J67" s="26"/>
      <c r="K67" s="27"/>
      <c r="L67" s="27"/>
      <c r="M67" s="27"/>
      <c r="N67" s="27"/>
      <c r="O67" s="27">
        <v>30</v>
      </c>
      <c r="P67" s="37"/>
      <c r="Q67" s="25"/>
      <c r="R67" s="26"/>
      <c r="S67" s="27">
        <v>30</v>
      </c>
      <c r="T67" s="27"/>
      <c r="U67" s="27"/>
      <c r="V67" s="27">
        <v>30</v>
      </c>
      <c r="W67" s="27"/>
      <c r="X67" s="27">
        <v>30</v>
      </c>
      <c r="Y67" s="25"/>
      <c r="Z67" s="26"/>
      <c r="AA67" s="27">
        <v>30</v>
      </c>
      <c r="AB67" s="27"/>
      <c r="AC67" s="27"/>
      <c r="AD67" s="27"/>
      <c r="AE67" s="27"/>
      <c r="AF67" s="27"/>
      <c r="AG67" s="25"/>
      <c r="AH67" s="26"/>
      <c r="AI67" s="27"/>
      <c r="AJ67" s="27"/>
      <c r="AK67" s="27"/>
      <c r="AL67" s="27"/>
      <c r="AM67" s="27"/>
      <c r="AN67" s="27"/>
      <c r="AO67" s="25"/>
      <c r="AP67" s="26"/>
      <c r="AQ67" s="27"/>
      <c r="AR67" s="27"/>
      <c r="AS67" s="27"/>
      <c r="AT67" s="27"/>
      <c r="AU67" s="27"/>
      <c r="AV67" s="27"/>
      <c r="AW67" s="25"/>
      <c r="AX67" s="26"/>
      <c r="AY67" s="27"/>
      <c r="AZ67" s="27"/>
      <c r="BA67" s="27"/>
      <c r="BB67" s="27"/>
      <c r="BC67" s="27"/>
      <c r="BD67" s="27"/>
      <c r="BE67" s="25"/>
    </row>
    <row r="68" ht="9" customHeight="1">
      <c r="B68" s="47" t="s">
        <v>63</v>
      </c>
      <c r="C68" s="29">
        <f>SUM(J68:N68,R68:V68,Z68:AD68,AH68:AL68,AP68:AT68,AX68:BB68)</f>
        <v>0</v>
      </c>
      <c r="D68" s="30">
        <v>73.502</v>
      </c>
      <c r="E68" s="29">
        <f>SUM(O68:P68,W68:X68,AE68:AF68,AM68:AN68,AU68:AV68,BC68:BD68)</f>
        <v>0</v>
      </c>
      <c r="F68" s="30">
        <v>59.15112</v>
      </c>
      <c r="G68" s="30"/>
      <c r="H68" s="30"/>
      <c r="I68" s="31">
        <v>132.65312</v>
      </c>
      <c r="J68" s="26"/>
      <c r="K68" s="27"/>
      <c r="L68" s="27"/>
      <c r="M68" s="27">
        <v>30</v>
      </c>
      <c r="N68" s="27"/>
      <c r="O68" s="27"/>
      <c r="P68" s="37">
        <v>30</v>
      </c>
      <c r="Q68" s="25"/>
      <c r="R68" s="26"/>
      <c r="S68" s="27"/>
      <c r="T68" s="27">
        <v>30</v>
      </c>
      <c r="U68" s="27">
        <v>30</v>
      </c>
      <c r="V68" s="27"/>
      <c r="W68" s="27">
        <v>30</v>
      </c>
      <c r="X68" s="27"/>
      <c r="Y68" s="25"/>
      <c r="Z68" s="26">
        <v>30</v>
      </c>
      <c r="AA68" s="27"/>
      <c r="AB68" s="27">
        <v>30</v>
      </c>
      <c r="AC68" s="27"/>
      <c r="AD68" s="27"/>
      <c r="AE68" s="27"/>
      <c r="AF68" s="27"/>
      <c r="AG68" s="25"/>
      <c r="AH68" s="26"/>
      <c r="AI68" s="27"/>
      <c r="AJ68" s="27"/>
      <c r="AK68" s="27"/>
      <c r="AL68" s="27"/>
      <c r="AM68" s="27"/>
      <c r="AN68" s="27"/>
      <c r="AO68" s="25"/>
      <c r="AP68" s="26"/>
      <c r="AQ68" s="27"/>
      <c r="AR68" s="27"/>
      <c r="AS68" s="27"/>
      <c r="AT68" s="27"/>
      <c r="AU68" s="27"/>
      <c r="AV68" s="27"/>
      <c r="AW68" s="25"/>
      <c r="AX68" s="26"/>
      <c r="AY68" s="27"/>
      <c r="AZ68" s="27"/>
      <c r="BA68" s="27"/>
      <c r="BB68" s="27"/>
      <c r="BC68" s="27"/>
      <c r="BD68" s="27"/>
      <c r="BE68" s="25"/>
    </row>
    <row r="69" ht="9" customHeight="1">
      <c r="B69" s="47" t="s">
        <v>64</v>
      </c>
      <c r="C69" s="29">
        <f>SUM(J69:N69,R69:V69,Z69:AD69,AH69:AL69,AP69:AT69,AX69:BB69)</f>
        <v>0</v>
      </c>
      <c r="D69" s="30">
        <v>83.6792</v>
      </c>
      <c r="E69" s="29">
        <f>SUM(O69:P69,W69:X69,AE69:AF69,AM69:AN69,AU69:AV69,BC69:BD69)</f>
        <v>0</v>
      </c>
      <c r="F69" s="30">
        <v>36.29868</v>
      </c>
      <c r="G69" s="30"/>
      <c r="H69" s="30"/>
      <c r="I69" s="31">
        <v>119.97788</v>
      </c>
      <c r="J69" s="26"/>
      <c r="K69" s="27"/>
      <c r="L69" s="27"/>
      <c r="M69" s="27"/>
      <c r="N69" s="27">
        <v>30</v>
      </c>
      <c r="O69" s="27"/>
      <c r="P69" s="37"/>
      <c r="Q69" s="25"/>
      <c r="R69" s="26">
        <v>30</v>
      </c>
      <c r="S69" s="27"/>
      <c r="T69" s="27"/>
      <c r="U69" s="27"/>
      <c r="V69" s="27">
        <v>30</v>
      </c>
      <c r="W69" s="27"/>
      <c r="X69" s="27">
        <v>30</v>
      </c>
      <c r="Y69" s="25"/>
      <c r="Z69" s="26"/>
      <c r="AA69" s="27">
        <v>30</v>
      </c>
      <c r="AB69" s="27"/>
      <c r="AC69" s="27"/>
      <c r="AD69" s="27"/>
      <c r="AE69" s="27"/>
      <c r="AF69" s="27"/>
      <c r="AG69" s="25"/>
      <c r="AH69" s="26"/>
      <c r="AI69" s="27"/>
      <c r="AJ69" s="27"/>
      <c r="AK69" s="27"/>
      <c r="AL69" s="27"/>
      <c r="AM69" s="27"/>
      <c r="AN69" s="27"/>
      <c r="AO69" s="25"/>
      <c r="AP69" s="26"/>
      <c r="AQ69" s="27"/>
      <c r="AR69" s="27"/>
      <c r="AS69" s="27"/>
      <c r="AT69" s="27"/>
      <c r="AU69" s="27"/>
      <c r="AV69" s="27"/>
      <c r="AW69" s="25"/>
      <c r="AX69" s="26"/>
      <c r="AY69" s="27"/>
      <c r="AZ69" s="27"/>
      <c r="BA69" s="27"/>
      <c r="BB69" s="27"/>
      <c r="BC69" s="27"/>
      <c r="BD69" s="27"/>
      <c r="BE69" s="25"/>
    </row>
    <row r="70" ht="9" customHeight="1">
      <c r="B70" s="47" t="s">
        <v>65</v>
      </c>
      <c r="C70" s="29">
        <f>SUM(J70:N70,R70:V70,Z70:AD70,AH70:AL70,AP70:AT70,AX70:BB70)</f>
        <v>0</v>
      </c>
      <c r="D70" s="30">
        <v>74.81784</v>
      </c>
      <c r="E70" s="29">
        <f>SUM(O70:P70,W70:X70,AE70:AF70,AM70:AN70,AU70:AV70,BC70:BD70)</f>
        <v>0</v>
      </c>
      <c r="F70" s="30">
        <v>44.8208</v>
      </c>
      <c r="G70" s="30"/>
      <c r="H70" s="30"/>
      <c r="I70" s="31">
        <v>119.63864</v>
      </c>
      <c r="J70" s="26"/>
      <c r="K70" s="27"/>
      <c r="L70" s="27"/>
      <c r="M70" s="27"/>
      <c r="N70" s="27"/>
      <c r="O70" s="27">
        <v>30</v>
      </c>
      <c r="P70" s="37"/>
      <c r="Q70" s="25"/>
      <c r="R70" s="26"/>
      <c r="S70" s="27">
        <v>30</v>
      </c>
      <c r="T70" s="27"/>
      <c r="U70" s="27">
        <v>30</v>
      </c>
      <c r="V70" s="27"/>
      <c r="W70" s="27">
        <v>30</v>
      </c>
      <c r="X70" s="27"/>
      <c r="Y70" s="25"/>
      <c r="Z70" s="26">
        <v>30</v>
      </c>
      <c r="AA70" s="27"/>
      <c r="AB70" s="27">
        <v>30</v>
      </c>
      <c r="AC70" s="27"/>
      <c r="AD70" s="27"/>
      <c r="AE70" s="27"/>
      <c r="AF70" s="27"/>
      <c r="AG70" s="25"/>
      <c r="AH70" s="26"/>
      <c r="AI70" s="27"/>
      <c r="AJ70" s="27"/>
      <c r="AK70" s="27"/>
      <c r="AL70" s="27"/>
      <c r="AM70" s="27"/>
      <c r="AN70" s="27"/>
      <c r="AO70" s="25"/>
      <c r="AP70" s="26"/>
      <c r="AQ70" s="27"/>
      <c r="AR70" s="27"/>
      <c r="AS70" s="27"/>
      <c r="AT70" s="27"/>
      <c r="AU70" s="27"/>
      <c r="AV70" s="27"/>
      <c r="AW70" s="25"/>
      <c r="AX70" s="26"/>
      <c r="AY70" s="27"/>
      <c r="AZ70" s="27"/>
      <c r="BA70" s="27"/>
      <c r="BB70" s="27"/>
      <c r="BC70" s="27"/>
      <c r="BD70" s="27"/>
      <c r="BE70" s="25"/>
    </row>
    <row r="71" ht="9" customHeight="1">
      <c r="B71" s="47" t="s">
        <v>66</v>
      </c>
      <c r="C71" s="29">
        <f>SUM(J71:N71,R71:V71,Z71:AD71,AH71:AL71,AP71:AT71,AX71:BB71)</f>
        <v>0</v>
      </c>
      <c r="D71" s="30">
        <v>73.68704</v>
      </c>
      <c r="E71" s="29">
        <f>SUM(O71:P71,W71:X71,AE71:AF71,AM71:AN71,AU71:AV71,BC71:BD71)</f>
        <v>0</v>
      </c>
      <c r="F71" s="30">
        <v>41.04804</v>
      </c>
      <c r="G71" s="30"/>
      <c r="H71" s="30"/>
      <c r="I71" s="31">
        <v>114.73508</v>
      </c>
      <c r="J71" s="26"/>
      <c r="K71" s="27"/>
      <c r="L71" s="27"/>
      <c r="M71" s="27">
        <v>30</v>
      </c>
      <c r="N71" s="27"/>
      <c r="O71" s="27"/>
      <c r="P71" s="37">
        <v>30</v>
      </c>
      <c r="Q71" s="25"/>
      <c r="R71" s="26"/>
      <c r="S71" s="27"/>
      <c r="T71" s="27">
        <v>30</v>
      </c>
      <c r="U71" s="27"/>
      <c r="V71" s="27">
        <v>30</v>
      </c>
      <c r="W71" s="27"/>
      <c r="X71" s="27">
        <v>30</v>
      </c>
      <c r="Y71" s="25"/>
      <c r="Z71" s="26"/>
      <c r="AA71" s="27">
        <v>30</v>
      </c>
      <c r="AB71" s="27"/>
      <c r="AC71" s="27"/>
      <c r="AD71" s="27"/>
      <c r="AE71" s="27"/>
      <c r="AF71" s="27"/>
      <c r="AG71" s="25"/>
      <c r="AH71" s="26"/>
      <c r="AI71" s="27"/>
      <c r="AJ71" s="27"/>
      <c r="AK71" s="27"/>
      <c r="AL71" s="27"/>
      <c r="AM71" s="27"/>
      <c r="AN71" s="27"/>
      <c r="AO71" s="25"/>
      <c r="AP71" s="26"/>
      <c r="AQ71" s="27"/>
      <c r="AR71" s="27"/>
      <c r="AS71" s="27"/>
      <c r="AT71" s="27"/>
      <c r="AU71" s="27"/>
      <c r="AV71" s="27"/>
      <c r="AW71" s="25"/>
      <c r="AX71" s="26"/>
      <c r="AY71" s="27"/>
      <c r="AZ71" s="27"/>
      <c r="BA71" s="27"/>
      <c r="BB71" s="27"/>
      <c r="BC71" s="27"/>
      <c r="BD71" s="27"/>
      <c r="BE71" s="25"/>
    </row>
    <row r="72" ht="9" customHeight="1">
      <c r="B72" s="47" t="s">
        <v>67</v>
      </c>
      <c r="C72" s="29">
        <f>SUM(J72:N72,R72:V72,Z72:AD72,AH72:AL72,AP72:AT72,AX72:BB72)</f>
        <v>0</v>
      </c>
      <c r="D72" s="30">
        <v>119.0167</v>
      </c>
      <c r="E72" s="29">
        <f>SUM(O72:P72,W72:X72,AE72:AF72,AM72:AN72,AU72:AV72,BC72:BD72)</f>
        <v>0</v>
      </c>
      <c r="F72" s="30">
        <v>19.54228</v>
      </c>
      <c r="G72" s="30"/>
      <c r="H72" s="30"/>
      <c r="I72" s="31">
        <v>138.55898</v>
      </c>
      <c r="J72" s="26"/>
      <c r="K72" s="27"/>
      <c r="L72" s="27"/>
      <c r="M72" s="27"/>
      <c r="N72" s="27">
        <v>30</v>
      </c>
      <c r="O72" s="27"/>
      <c r="P72" s="37"/>
      <c r="Q72" s="25"/>
      <c r="R72" s="26">
        <v>30</v>
      </c>
      <c r="S72" s="27"/>
      <c r="T72" s="27"/>
      <c r="U72" s="27">
        <v>30</v>
      </c>
      <c r="V72" s="27"/>
      <c r="W72" s="27">
        <v>30</v>
      </c>
      <c r="X72" s="27"/>
      <c r="Y72" s="25"/>
      <c r="Z72" s="26">
        <v>30</v>
      </c>
      <c r="AA72" s="27"/>
      <c r="AB72" s="27">
        <v>30</v>
      </c>
      <c r="AC72" s="27"/>
      <c r="AD72" s="27"/>
      <c r="AE72" s="27"/>
      <c r="AF72" s="27"/>
      <c r="AG72" s="25"/>
      <c r="AH72" s="26"/>
      <c r="AI72" s="27"/>
      <c r="AJ72" s="27"/>
      <c r="AK72" s="27"/>
      <c r="AL72" s="27"/>
      <c r="AM72" s="27"/>
      <c r="AN72" s="27"/>
      <c r="AO72" s="25"/>
      <c r="AP72" s="26"/>
      <c r="AQ72" s="27"/>
      <c r="AR72" s="27"/>
      <c r="AS72" s="27"/>
      <c r="AT72" s="27"/>
      <c r="AU72" s="27"/>
      <c r="AV72" s="27"/>
      <c r="AW72" s="25"/>
      <c r="AX72" s="26"/>
      <c r="AY72" s="27"/>
      <c r="AZ72" s="27"/>
      <c r="BA72" s="27"/>
      <c r="BB72" s="27"/>
      <c r="BC72" s="27"/>
      <c r="BD72" s="27"/>
      <c r="BE72" s="25"/>
    </row>
    <row r="73" ht="9" customHeight="1">
      <c r="B73" s="47" t="s">
        <v>68</v>
      </c>
      <c r="C73" s="29">
        <f>SUM(J73:N73,R73:V73,Z73:AD73,AH73:AL73,AP73:AT73,AX73:BB73)</f>
        <v>0</v>
      </c>
      <c r="D73" s="30">
        <v>72.68988</v>
      </c>
      <c r="E73" s="29">
        <f>SUM(O73:P73,W73:X73,AE73:AF73,AM73:AN73,AU73:AV73,BC73:BD73)</f>
        <v>0</v>
      </c>
      <c r="F73" s="30">
        <v>27.78684</v>
      </c>
      <c r="G73" s="30"/>
      <c r="H73" s="30"/>
      <c r="I73" s="31">
        <v>100.47672</v>
      </c>
      <c r="J73" s="26"/>
      <c r="K73" s="27"/>
      <c r="L73" s="27"/>
      <c r="M73" s="27"/>
      <c r="N73" s="27"/>
      <c r="O73" s="27">
        <v>30</v>
      </c>
      <c r="P73" s="37"/>
      <c r="Q73" s="25"/>
      <c r="R73" s="26"/>
      <c r="S73" s="27">
        <v>30</v>
      </c>
      <c r="T73" s="27"/>
      <c r="U73" s="27"/>
      <c r="V73" s="27">
        <v>30</v>
      </c>
      <c r="W73" s="27"/>
      <c r="X73" s="27">
        <v>30</v>
      </c>
      <c r="Y73" s="25"/>
      <c r="Z73" s="26"/>
      <c r="AA73" s="27">
        <v>30</v>
      </c>
      <c r="AB73" s="27"/>
      <c r="AC73" s="27"/>
      <c r="AD73" s="27"/>
      <c r="AE73" s="27"/>
      <c r="AF73" s="27"/>
      <c r="AG73" s="25"/>
      <c r="AH73" s="26"/>
      <c r="AI73" s="27"/>
      <c r="AJ73" s="27"/>
      <c r="AK73" s="27"/>
      <c r="AL73" s="27"/>
      <c r="AM73" s="27"/>
      <c r="AN73" s="27"/>
      <c r="AO73" s="25"/>
      <c r="AP73" s="26"/>
      <c r="AQ73" s="27"/>
      <c r="AR73" s="27"/>
      <c r="AS73" s="27"/>
      <c r="AT73" s="27"/>
      <c r="AU73" s="27"/>
      <c r="AV73" s="27"/>
      <c r="AW73" s="25"/>
      <c r="AX73" s="26"/>
      <c r="AY73" s="27"/>
      <c r="AZ73" s="27"/>
      <c r="BA73" s="27"/>
      <c r="BB73" s="27"/>
      <c r="BC73" s="27"/>
      <c r="BD73" s="27"/>
      <c r="BE73" s="25"/>
    </row>
    <row r="74" ht="9" customHeight="1">
      <c r="B74" s="47" t="s">
        <v>69</v>
      </c>
      <c r="C74" s="29">
        <f>SUM(J74:N74,R74:V74,Z74:AD74,AH74:AL74,AP74:AT74,AX74:BB74)</f>
        <v>0</v>
      </c>
      <c r="D74" s="30">
        <v>115.6243</v>
      </c>
      <c r="E74" s="29">
        <f>SUM(O74:P74,W74:X74,AE74:AF74,AM74:AN74,AU74:AV74,BC74:BD74)</f>
        <v>0</v>
      </c>
      <c r="F74" s="30">
        <v>35.3632</v>
      </c>
      <c r="G74" s="30"/>
      <c r="H74" s="30"/>
      <c r="I74" s="31">
        <v>150.9875</v>
      </c>
      <c r="J74" s="26"/>
      <c r="K74" s="27"/>
      <c r="L74" s="27"/>
      <c r="M74" s="27">
        <v>30</v>
      </c>
      <c r="N74" s="27"/>
      <c r="O74" s="27"/>
      <c r="P74" s="37">
        <v>30</v>
      </c>
      <c r="Q74" s="25"/>
      <c r="R74" s="26"/>
      <c r="S74" s="27"/>
      <c r="T74" s="27">
        <v>30</v>
      </c>
      <c r="U74" s="27">
        <v>30</v>
      </c>
      <c r="V74" s="27"/>
      <c r="W74" s="27">
        <v>30</v>
      </c>
      <c r="X74" s="27"/>
      <c r="Y74" s="25"/>
      <c r="Z74" s="26">
        <v>30</v>
      </c>
      <c r="AA74" s="27"/>
      <c r="AB74" s="27">
        <v>30</v>
      </c>
      <c r="AC74" s="27"/>
      <c r="AD74" s="27"/>
      <c r="AE74" s="27"/>
      <c r="AF74" s="27"/>
      <c r="AG74" s="25"/>
      <c r="AH74" s="26"/>
      <c r="AI74" s="27"/>
      <c r="AJ74" s="27"/>
      <c r="AK74" s="27"/>
      <c r="AL74" s="27"/>
      <c r="AM74" s="27"/>
      <c r="AN74" s="27"/>
      <c r="AO74" s="25"/>
      <c r="AP74" s="26"/>
      <c r="AQ74" s="27"/>
      <c r="AR74" s="27"/>
      <c r="AS74" s="27"/>
      <c r="AT74" s="27"/>
      <c r="AU74" s="27"/>
      <c r="AV74" s="27"/>
      <c r="AW74" s="25"/>
      <c r="AX74" s="26"/>
      <c r="AY74" s="27"/>
      <c r="AZ74" s="27"/>
      <c r="BA74" s="27"/>
      <c r="BB74" s="27"/>
      <c r="BC74" s="27"/>
      <c r="BD74" s="27"/>
      <c r="BE74" s="25"/>
    </row>
    <row r="75" ht="9" customHeight="1">
      <c r="B75" s="47" t="s">
        <v>70</v>
      </c>
      <c r="C75" s="29">
        <f>SUM(J75:N75,R75:V75,Z75:AD75,AH75:AL75,AP75:AT75,AX75:BB75)</f>
        <v>0</v>
      </c>
      <c r="D75" s="30">
        <v>75.00288</v>
      </c>
      <c r="E75" s="29">
        <f>SUM(O75:P75,W75:X75,AE75:AF75,AM75:AN75,AU75:AV75,BC75:BD75)</f>
        <v>0</v>
      </c>
      <c r="F75" s="30">
        <v>12.27946</v>
      </c>
      <c r="G75" s="30"/>
      <c r="H75" s="30"/>
      <c r="I75" s="31">
        <v>87.28234</v>
      </c>
      <c r="J75" s="26"/>
      <c r="K75" s="27"/>
      <c r="L75" s="27"/>
      <c r="M75" s="27"/>
      <c r="N75" s="27">
        <v>30</v>
      </c>
      <c r="O75" s="27"/>
      <c r="P75" s="37"/>
      <c r="Q75" s="25"/>
      <c r="R75" s="26">
        <v>30</v>
      </c>
      <c r="S75" s="27"/>
      <c r="T75" s="27"/>
      <c r="U75" s="27"/>
      <c r="V75" s="27">
        <v>30</v>
      </c>
      <c r="W75" s="27"/>
      <c r="X75" s="27">
        <v>30</v>
      </c>
      <c r="Y75" s="25"/>
      <c r="Z75" s="26"/>
      <c r="AA75" s="27">
        <v>30</v>
      </c>
      <c r="AB75" s="27"/>
      <c r="AC75" s="27"/>
      <c r="AD75" s="27"/>
      <c r="AE75" s="27"/>
      <c r="AF75" s="27"/>
      <c r="AG75" s="25"/>
      <c r="AH75" s="26"/>
      <c r="AI75" s="27"/>
      <c r="AJ75" s="27"/>
      <c r="AK75" s="27"/>
      <c r="AL75" s="27"/>
      <c r="AM75" s="27"/>
      <c r="AN75" s="27"/>
      <c r="AO75" s="25"/>
      <c r="AP75" s="26"/>
      <c r="AQ75" s="27"/>
      <c r="AR75" s="27"/>
      <c r="AS75" s="27"/>
      <c r="AT75" s="27"/>
      <c r="AU75" s="27"/>
      <c r="AV75" s="27"/>
      <c r="AW75" s="25"/>
      <c r="AX75" s="26"/>
      <c r="AY75" s="27"/>
      <c r="AZ75" s="27"/>
      <c r="BA75" s="27"/>
      <c r="BB75" s="27"/>
      <c r="BC75" s="27"/>
      <c r="BD75" s="27"/>
      <c r="BE75" s="25"/>
    </row>
    <row r="76" ht="9" customHeight="1">
      <c r="B76" s="47" t="s">
        <v>71</v>
      </c>
      <c r="C76" s="29">
        <f>SUM(J76:N76,R76:V76,Z76:AD76,AH76:AL76,AP76:AT76,AX76:BB76)</f>
        <v>0</v>
      </c>
      <c r="D76" s="30">
        <v>49.38512</v>
      </c>
      <c r="E76" s="29">
        <f>SUM(O76:P76,W76:X76,AE76:AF76,AM76:AN76,AU76:AV76,BC76:BD76)</f>
        <v>0</v>
      </c>
      <c r="F76" s="30">
        <v>16.76668</v>
      </c>
      <c r="G76" s="30"/>
      <c r="H76" s="30"/>
      <c r="I76" s="31">
        <v>66.1518</v>
      </c>
      <c r="J76" s="26"/>
      <c r="K76" s="27"/>
      <c r="L76" s="27"/>
      <c r="M76" s="27"/>
      <c r="N76" s="27"/>
      <c r="O76" s="27">
        <v>30</v>
      </c>
      <c r="P76" s="37"/>
      <c r="Q76" s="25"/>
      <c r="R76" s="26"/>
      <c r="S76" s="27">
        <v>30</v>
      </c>
      <c r="T76" s="27"/>
      <c r="U76" s="27">
        <v>30</v>
      </c>
      <c r="V76" s="27"/>
      <c r="W76" s="27">
        <v>30</v>
      </c>
      <c r="X76" s="27"/>
      <c r="Y76" s="25"/>
      <c r="Z76" s="26">
        <v>30</v>
      </c>
      <c r="AA76" s="27"/>
      <c r="AB76" s="27">
        <v>30</v>
      </c>
      <c r="AC76" s="27"/>
      <c r="AD76" s="27"/>
      <c r="AE76" s="27"/>
      <c r="AF76" s="27"/>
      <c r="AG76" s="25"/>
      <c r="AH76" s="26"/>
      <c r="AI76" s="27"/>
      <c r="AJ76" s="27"/>
      <c r="AK76" s="27"/>
      <c r="AL76" s="27"/>
      <c r="AM76" s="27"/>
      <c r="AN76" s="27"/>
      <c r="AO76" s="25"/>
      <c r="AP76" s="26"/>
      <c r="AQ76" s="27"/>
      <c r="AR76" s="27"/>
      <c r="AS76" s="27"/>
      <c r="AT76" s="27"/>
      <c r="AU76" s="27"/>
      <c r="AV76" s="27"/>
      <c r="AW76" s="25"/>
      <c r="AX76" s="26"/>
      <c r="AY76" s="27"/>
      <c r="AZ76" s="27"/>
      <c r="BA76" s="27"/>
      <c r="BB76" s="27"/>
      <c r="BC76" s="27"/>
      <c r="BD76" s="27"/>
      <c r="BE76" s="25"/>
    </row>
    <row r="77" ht="9" customHeight="1">
      <c r="B77" s="47" t="s">
        <v>72</v>
      </c>
      <c r="C77" s="29">
        <f>SUM(J77:N77,R77:V77,Z77:AD77,AH77:AL77,AP77:AT77,AX77:BB77)</f>
        <v>0</v>
      </c>
      <c r="D77" s="30">
        <v>38.38552</v>
      </c>
      <c r="E77" s="29">
        <f>SUM(O77:P77,W77:X77,AE77:AF77,AM77:AN77,AU77:AV77,BC77:BD77)</f>
        <v>0</v>
      </c>
      <c r="F77" s="30">
        <v>19.77872</v>
      </c>
      <c r="G77" s="30"/>
      <c r="H77" s="30"/>
      <c r="I77" s="31">
        <v>58.16424</v>
      </c>
      <c r="J77" s="26"/>
      <c r="K77" s="27"/>
      <c r="L77" s="27"/>
      <c r="M77" s="27">
        <v>30</v>
      </c>
      <c r="N77" s="27"/>
      <c r="O77" s="27"/>
      <c r="P77" s="37">
        <v>30</v>
      </c>
      <c r="Q77" s="25"/>
      <c r="R77" s="26"/>
      <c r="S77" s="27"/>
      <c r="T77" s="27">
        <v>30</v>
      </c>
      <c r="U77" s="27"/>
      <c r="V77" s="27">
        <v>30</v>
      </c>
      <c r="W77" s="27"/>
      <c r="X77" s="27">
        <v>30</v>
      </c>
      <c r="Y77" s="25"/>
      <c r="Z77" s="26"/>
      <c r="AA77" s="27">
        <v>30</v>
      </c>
      <c r="AB77" s="27"/>
      <c r="AC77" s="27"/>
      <c r="AD77" s="27"/>
      <c r="AE77" s="27"/>
      <c r="AF77" s="27"/>
      <c r="AG77" s="25"/>
      <c r="AH77" s="26"/>
      <c r="AI77" s="27"/>
      <c r="AJ77" s="27"/>
      <c r="AK77" s="27"/>
      <c r="AL77" s="27"/>
      <c r="AM77" s="27"/>
      <c r="AN77" s="27"/>
      <c r="AO77" s="25"/>
      <c r="AP77" s="26"/>
      <c r="AQ77" s="27"/>
      <c r="AR77" s="27"/>
      <c r="AS77" s="27"/>
      <c r="AT77" s="27"/>
      <c r="AU77" s="27"/>
      <c r="AV77" s="27"/>
      <c r="AW77" s="25"/>
      <c r="AX77" s="26"/>
      <c r="AY77" s="27"/>
      <c r="AZ77" s="27"/>
      <c r="BA77" s="27"/>
      <c r="BB77" s="27"/>
      <c r="BC77" s="27"/>
      <c r="BD77" s="27"/>
      <c r="BE77" s="25"/>
    </row>
    <row r="78" ht="9" customHeight="1">
      <c r="B78" s="47" t="s">
        <v>73</v>
      </c>
      <c r="C78" s="29">
        <f>SUM(J78:N78,R78:V78,Z78:AD78,AH78:AL78,AP78:AT78,AX78:BB78)</f>
        <v>0</v>
      </c>
      <c r="D78" s="30">
        <v>48.7015</v>
      </c>
      <c r="E78" s="29">
        <f>SUM(O78:P78,W78:X78,AE78:AF78,AM78:AN78,AU78:AV78,BC78:BD78)</f>
        <v>0</v>
      </c>
      <c r="F78" s="30">
        <v>3.48492</v>
      </c>
      <c r="G78" s="30"/>
      <c r="H78" s="30"/>
      <c r="I78" s="31">
        <v>52.18642</v>
      </c>
      <c r="J78" s="26"/>
      <c r="K78" s="27"/>
      <c r="L78" s="27"/>
      <c r="M78" s="27"/>
      <c r="N78" s="27">
        <v>30</v>
      </c>
      <c r="O78" s="27"/>
      <c r="P78" s="37"/>
      <c r="Q78" s="25"/>
      <c r="R78" s="26">
        <v>30</v>
      </c>
      <c r="S78" s="27"/>
      <c r="T78" s="27"/>
      <c r="U78" s="27">
        <v>30</v>
      </c>
      <c r="V78" s="27"/>
      <c r="W78" s="27">
        <v>30</v>
      </c>
      <c r="X78" s="27"/>
      <c r="Y78" s="25"/>
      <c r="Z78" s="26">
        <v>30</v>
      </c>
      <c r="AA78" s="27"/>
      <c r="AB78" s="27">
        <v>30</v>
      </c>
      <c r="AC78" s="27"/>
      <c r="AD78" s="27"/>
      <c r="AE78" s="27"/>
      <c r="AF78" s="27"/>
      <c r="AG78" s="25"/>
      <c r="AH78" s="26"/>
      <c r="AI78" s="27"/>
      <c r="AJ78" s="27"/>
      <c r="AK78" s="27"/>
      <c r="AL78" s="27"/>
      <c r="AM78" s="27"/>
      <c r="AN78" s="27"/>
      <c r="AO78" s="25"/>
      <c r="AP78" s="26"/>
      <c r="AQ78" s="27"/>
      <c r="AR78" s="27"/>
      <c r="AS78" s="27"/>
      <c r="AT78" s="27"/>
      <c r="AU78" s="27"/>
      <c r="AV78" s="27"/>
      <c r="AW78" s="25"/>
      <c r="AX78" s="26"/>
      <c r="AY78" s="27"/>
      <c r="AZ78" s="27"/>
      <c r="BA78" s="27"/>
      <c r="BB78" s="27"/>
      <c r="BC78" s="27"/>
      <c r="BD78" s="27"/>
      <c r="BE78" s="25"/>
    </row>
    <row r="79" ht="9" customHeight="1">
      <c r="B79" s="47" t="s">
        <v>74</v>
      </c>
      <c r="C79" s="29">
        <f>SUM(J79:N79,R79:V79,Z79:AD79,AH79:AL79,AP79:AT79,AX79:BB79)</f>
        <v>0</v>
      </c>
      <c r="D79" s="30">
        <v>0</v>
      </c>
      <c r="E79" s="29">
        <f>SUM(O79:P79,W79:X79,AE79:AF79,AM79:AN79,AU79:AV79,BC79:BD79)</f>
        <v>0</v>
      </c>
      <c r="F79" s="30">
        <v>0</v>
      </c>
      <c r="G79" s="30"/>
      <c r="H79" s="30"/>
      <c r="I79" s="31">
        <v>0</v>
      </c>
      <c r="J79" s="26"/>
      <c r="K79" s="27"/>
      <c r="L79" s="27"/>
      <c r="M79" s="27"/>
      <c r="N79" s="27"/>
      <c r="O79" s="27"/>
      <c r="P79" s="37"/>
      <c r="Q79" s="25"/>
      <c r="R79" s="26"/>
      <c r="S79" s="27"/>
      <c r="T79" s="27"/>
      <c r="U79" s="27"/>
      <c r="V79" s="27"/>
      <c r="W79" s="27"/>
      <c r="X79" s="27"/>
      <c r="Y79" s="25"/>
      <c r="Z79" s="26"/>
      <c r="AA79" s="27"/>
      <c r="AB79" s="27"/>
      <c r="AC79" s="27"/>
      <c r="AD79" s="27"/>
      <c r="AE79" s="27"/>
      <c r="AF79" s="27"/>
      <c r="AG79" s="25"/>
      <c r="AH79" s="26"/>
      <c r="AI79" s="27"/>
      <c r="AJ79" s="27"/>
      <c r="AK79" s="27"/>
      <c r="AL79" s="27"/>
      <c r="AM79" s="27"/>
      <c r="AN79" s="27"/>
      <c r="AO79" s="25"/>
      <c r="AP79" s="26"/>
      <c r="AQ79" s="27"/>
      <c r="AR79" s="27"/>
      <c r="AS79" s="27"/>
      <c r="AT79" s="27"/>
      <c r="AU79" s="27"/>
      <c r="AV79" s="27"/>
      <c r="AW79" s="25"/>
      <c r="AX79" s="26"/>
      <c r="AY79" s="27"/>
      <c r="AZ79" s="27"/>
      <c r="BA79" s="27"/>
      <c r="BB79" s="27"/>
      <c r="BC79" s="27"/>
      <c r="BD79" s="27"/>
      <c r="BE79" s="25"/>
    </row>
    <row r="80" ht="9" customHeight="1">
      <c r="B80" s="32"/>
      <c r="C80" s="33" t="s">
        <v>75</v>
      </c>
      <c r="D80" s="34">
        <f>SUM(D56:D79)</f>
        <v>0</v>
      </c>
      <c r="E80" s="33" t="s">
        <v>75</v>
      </c>
      <c r="F80" s="34">
        <f>SUM(F56:F79)</f>
        <v>0</v>
      </c>
      <c r="G80" s="34"/>
      <c r="H80" s="34"/>
      <c r="I80" s="34">
        <f>SUM(I56:I79)</f>
        <v>0</v>
      </c>
      <c r="J80" s="49">
        <f>SUM(J56:J79)</f>
        <v>0</v>
      </c>
      <c r="K80" s="49">
        <f>SUM(K56:K79)</f>
        <v>0</v>
      </c>
      <c r="L80" s="49">
        <f>SUM(L56:L79)</f>
        <v>0</v>
      </c>
      <c r="M80" s="49">
        <f>SUM(M56:M79)</f>
        <v>0</v>
      </c>
      <c r="N80" s="49">
        <f>SUM(N56:N79)</f>
        <v>0</v>
      </c>
      <c r="O80" s="49">
        <f>SUM(O56:O79)</f>
        <v>0</v>
      </c>
      <c r="P80" s="49">
        <f>SUM(P56:P79)</f>
        <v>0</v>
      </c>
      <c r="Q80" s="49"/>
      <c r="R80" s="49">
        <f>SUM(R56:R79)</f>
        <v>0</v>
      </c>
      <c r="S80" s="49">
        <f>SUM(S56:S79)</f>
        <v>0</v>
      </c>
      <c r="T80" s="49">
        <f>SUM(T56:T79)</f>
        <v>0</v>
      </c>
      <c r="U80" s="49">
        <f>SUM(U56:U79)</f>
        <v>0</v>
      </c>
      <c r="V80" s="49">
        <f>SUM(V56:V79)</f>
        <v>0</v>
      </c>
      <c r="W80" s="49">
        <f>SUM(W56:W79)</f>
        <v>0</v>
      </c>
      <c r="X80" s="49">
        <f>SUM(X56:X79)</f>
        <v>0</v>
      </c>
      <c r="Y80" s="49"/>
      <c r="Z80" s="49">
        <f>SUM(Z56:Z79)</f>
        <v>0</v>
      </c>
      <c r="AA80" s="49">
        <f>SUM(AA56:AA79)</f>
        <v>0</v>
      </c>
      <c r="AB80" s="49">
        <f>SUM(AB56:AB79)</f>
        <v>0</v>
      </c>
      <c r="AC80" s="49">
        <f>SUM(AC56:AC79)</f>
        <v>0</v>
      </c>
      <c r="AD80" s="49">
        <f>SUM(AD56:AD79)</f>
        <v>0</v>
      </c>
      <c r="AE80" s="49">
        <f>SUM(AE56:AE79)</f>
        <v>0</v>
      </c>
      <c r="AF80" s="49">
        <f>SUM(AF56:AF79)</f>
        <v>0</v>
      </c>
      <c r="AG80" s="49"/>
      <c r="AH80" s="49">
        <f>SUM(AH56:AH79)</f>
        <v>0</v>
      </c>
      <c r="AI80" s="49">
        <f>SUM(AI56:AI79)</f>
        <v>0</v>
      </c>
      <c r="AJ80" s="49">
        <f>SUM(AJ56:AJ79)</f>
        <v>0</v>
      </c>
      <c r="AK80" s="49">
        <f>SUM(AK56:AK79)</f>
        <v>0</v>
      </c>
      <c r="AL80" s="49">
        <f>SUM(AL56:AL79)</f>
        <v>0</v>
      </c>
      <c r="AM80" s="49">
        <f>SUM(AM56:AM79)</f>
        <v>0</v>
      </c>
      <c r="AN80" s="49">
        <f>SUM(AN56:AN79)</f>
        <v>0</v>
      </c>
      <c r="AO80" s="49"/>
      <c r="AP80" s="49">
        <f>SUM(AP56:AP79)</f>
        <v>0</v>
      </c>
      <c r="AQ80" s="49">
        <f>SUM(AQ56:AQ79)</f>
        <v>0</v>
      </c>
      <c r="AR80" s="49">
        <f>SUM(AR56:AR79)</f>
        <v>0</v>
      </c>
      <c r="AS80" s="49">
        <f>SUM(AS56:AS79)</f>
        <v>0</v>
      </c>
      <c r="AT80" s="49">
        <f>SUM(AT56:AT79)</f>
        <v>0</v>
      </c>
      <c r="AU80" s="49">
        <f>SUM(AU56:AU79)</f>
        <v>0</v>
      </c>
      <c r="AV80" s="49">
        <f>SUM(AV56:AV79)</f>
        <v>0</v>
      </c>
      <c r="AW80" s="49"/>
      <c r="AX80" s="49">
        <f>SUM(AX56:AX79)</f>
        <v>0</v>
      </c>
      <c r="AY80" s="49">
        <f>SUM(AY56:AY79)</f>
        <v>0</v>
      </c>
      <c r="AZ80" s="49">
        <f>SUM(AZ56:AZ79)</f>
        <v>0</v>
      </c>
      <c r="BA80" s="49">
        <f>SUM(BA56:BA79)</f>
        <v>0</v>
      </c>
      <c r="BB80" s="49">
        <f>SUM(BB56:BB79)</f>
        <v>0</v>
      </c>
      <c r="BC80" s="49">
        <f>SUM(BC56:BC79)</f>
        <v>0</v>
      </c>
      <c r="BD80" s="49">
        <f>SUM(BD56:BD79)</f>
        <v>0</v>
      </c>
      <c r="BE80" s="35"/>
    </row>
    <row r="81" ht="9" customHeight="1"/>
    <row r="82" ht="9" customHeight="1">
      <c r="B82" s="114" t="s">
        <v>2</v>
      </c>
      <c r="C82" s="114"/>
      <c r="D82" s="51">
        <v>3000</v>
      </c>
    </row>
    <row r="83" ht="9" customHeight="1">
      <c r="B83" s="114" t="s">
        <v>5</v>
      </c>
      <c r="C83" s="114"/>
      <c r="D83" s="51">
        <v>327361</v>
      </c>
    </row>
    <row r="84" ht="9" customHeight="1">
      <c r="B84" s="48"/>
      <c r="C84" s="48"/>
    </row>
    <row r="85" ht="9" customHeight="1"/>
    <row r="86" ht="68.25" customHeight="1">
      <c r="B86" s="67" t="s">
        <v>77</v>
      </c>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row>
    <row r="88" ht="15">
      <c r="B88" s="104" t="s">
        <v>78</v>
      </c>
      <c r="C88" s="104"/>
      <c r="D88" s="105" t="s">
        <v>79</v>
      </c>
      <c r="E88" s="102"/>
      <c r="F88" s="102"/>
      <c r="G88" s="102"/>
      <c r="H88" s="102"/>
      <c r="I88" s="102"/>
      <c r="J88" s="102"/>
      <c r="K88" s="102"/>
      <c r="L88" s="102"/>
      <c r="M88" s="102"/>
      <c r="N88" s="102"/>
      <c r="O88" s="102"/>
      <c r="P88" s="102"/>
      <c r="Q88" s="102"/>
      <c r="R88" s="102"/>
      <c r="S88" s="102"/>
      <c r="T88" s="102"/>
      <c r="U88" s="102"/>
      <c r="V88" s="102"/>
      <c r="W88" s="102"/>
      <c r="X88" s="102"/>
      <c r="Y88" s="102"/>
      <c r="Z88" s="102"/>
      <c r="AA88" s="102"/>
      <c r="AB88" s="102"/>
      <c r="AC88" s="103"/>
      <c r="AD88" s="103"/>
      <c r="AE88" s="103"/>
      <c r="AF88" s="103"/>
    </row>
    <row r="89">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row>
    <row r="90" ht="12.75">
      <c r="B90" s="104" t="s">
        <v>15</v>
      </c>
      <c r="C90" s="104"/>
      <c r="D90" s="102" t="s">
        <v>4</v>
      </c>
      <c r="E90" s="102"/>
      <c r="F90" s="102"/>
      <c r="G90" s="102"/>
      <c r="H90" s="102"/>
      <c r="I90" s="102"/>
      <c r="J90" s="43"/>
      <c r="K90" s="43"/>
      <c r="L90" s="100" t="s">
        <v>80</v>
      </c>
      <c r="M90" s="106"/>
      <c r="N90" s="106"/>
      <c r="O90" s="106"/>
      <c r="P90" s="102" t="s">
        <v>81</v>
      </c>
      <c r="Q90" s="102"/>
      <c r="R90" s="102"/>
      <c r="S90" s="102"/>
      <c r="T90" s="102"/>
      <c r="U90" s="102"/>
      <c r="V90" s="102"/>
      <c r="W90" s="102"/>
      <c r="X90" s="102"/>
      <c r="Y90" s="102"/>
      <c r="Z90" s="102"/>
      <c r="AA90" s="102"/>
      <c r="AB90" s="102"/>
      <c r="AC90" s="107"/>
      <c r="AD90" s="107"/>
      <c r="AE90" s="107"/>
      <c r="AF90" s="107"/>
    </row>
    <row r="91">
      <c r="B91" s="43"/>
      <c r="C91" s="43"/>
      <c r="D91" s="44"/>
      <c r="E91" s="45" t="s">
        <v>82</v>
      </c>
      <c r="F91" s="43"/>
      <c r="G91" s="43"/>
      <c r="H91" s="43"/>
      <c r="I91" s="43"/>
      <c r="J91" s="43"/>
      <c r="K91" s="43"/>
      <c r="L91" s="43"/>
      <c r="M91" s="43"/>
      <c r="N91" s="43"/>
      <c r="O91" s="43"/>
      <c r="P91" s="43"/>
      <c r="Q91" s="43"/>
      <c r="R91" s="43"/>
      <c r="S91" s="43"/>
      <c r="T91" s="43"/>
      <c r="U91" s="90" t="s">
        <v>82</v>
      </c>
      <c r="V91" s="90"/>
      <c r="W91" s="43"/>
      <c r="X91" s="43"/>
      <c r="Y91" s="43"/>
      <c r="Z91" s="43"/>
      <c r="AA91" s="43"/>
      <c r="AB91" s="43"/>
      <c r="AC91" s="43"/>
      <c r="AD91" s="43"/>
      <c r="AE91" s="43"/>
      <c r="AF91" s="43"/>
    </row>
    <row r="92" ht="12.75">
      <c r="B92" s="46"/>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row>
    <row r="93" ht="13.5" customHeight="1">
      <c r="B93" s="46"/>
      <c r="C93" s="46"/>
      <c r="D93" s="46"/>
      <c r="E93" s="46"/>
      <c r="F93" s="46"/>
      <c r="G93" s="46"/>
      <c r="H93" s="46"/>
      <c r="I93" s="46"/>
      <c r="J93" s="46"/>
      <c r="K93" s="46"/>
      <c r="L93" s="100" t="s">
        <v>83</v>
      </c>
      <c r="M93" s="100"/>
      <c r="N93" s="100"/>
      <c r="O93" s="101"/>
      <c r="P93" s="102"/>
      <c r="Q93" s="102"/>
      <c r="R93" s="102"/>
      <c r="S93" s="102"/>
      <c r="T93" s="102"/>
      <c r="U93" s="102"/>
      <c r="V93" s="102"/>
      <c r="W93" s="102"/>
      <c r="X93" s="102"/>
      <c r="Y93" s="102"/>
      <c r="Z93" s="102"/>
      <c r="AA93" s="102"/>
      <c r="AB93" s="102"/>
      <c r="AC93" s="103"/>
      <c r="AD93" s="103"/>
      <c r="AE93" s="103"/>
      <c r="AF93" s="103"/>
    </row>
  </sheetData>
  <mergeCells>
    <mergeCell ref="B7:C7"/>
    <mergeCell ref="L93:O93"/>
    <mergeCell ref="P93:AF93"/>
    <mergeCell ref="B88:C88"/>
    <mergeCell ref="D88:AF88"/>
    <mergeCell ref="B90:C90"/>
    <mergeCell ref="D90:I90"/>
    <mergeCell ref="L90:O90"/>
    <mergeCell ref="P90:AF90"/>
    <mergeCell ref="BA14:BD14"/>
    <mergeCell ref="U91:V91"/>
    <mergeCell ref="AR15:AZ15"/>
    <mergeCell ref="BA15:BD15"/>
    <mergeCell ref="AR13:AZ13"/>
    <mergeCell ref="BA13:BD13"/>
    <mergeCell ref="BA16:BD16"/>
    <mergeCell ref="BA17:BD17"/>
    <mergeCell ref="AR6:AZ6"/>
    <mergeCell ref="AR7:AZ7"/>
    <mergeCell ref="BA6:BD6"/>
    <mergeCell ref="BA7:BD7"/>
    <mergeCell ref="B86:AF86"/>
    <mergeCell ref="BA11:BD11"/>
    <mergeCell ref="BA12:BD12"/>
    <mergeCell ref="AR8:AZ8"/>
    <mergeCell ref="AR9:AZ9"/>
    <mergeCell ref="AR10:AZ10"/>
    <mergeCell ref="AR11:AZ11"/>
    <mergeCell ref="AR12:AZ12"/>
    <mergeCell ref="BA8:BD8"/>
    <mergeCell ref="BA9:BD9"/>
    <mergeCell ref="BA10:BD10"/>
    <mergeCell ref="AR14:AZ14"/>
    <mergeCell ref="B53:B55"/>
    <mergeCell ref="C53:D53"/>
    <mergeCell ref="E53:F53"/>
    <mergeCell ref="G53:H53"/>
    <mergeCell ref="I53:I55"/>
    <mergeCell ref="J53:BE53"/>
    <mergeCell ref="C54:C55"/>
    <mergeCell ref="D54:D55"/>
    <mergeCell ref="E54:E55"/>
    <mergeCell ref="F54:F55"/>
    <mergeCell ref="G54:G55"/>
    <mergeCell ref="H54:H55"/>
    <mergeCell ref="B82:C82"/>
    <mergeCell ref="B83:C83"/>
    <mergeCell ref="J54:P54"/>
    <mergeCell ref="R54:X54"/>
    <mergeCell ref="Z54:AF54"/>
    <mergeCell ref="AH54:AN54"/>
    <mergeCell ref="AP54:AV54"/>
    <mergeCell ref="AX54:BD54"/>
    <mergeCell ref="B20:B22"/>
    <mergeCell ref="C20:D20"/>
    <mergeCell ref="E20:F20"/>
    <mergeCell ref="G20:H20"/>
    <mergeCell ref="I20:I22"/>
    <mergeCell ref="J20:BE20"/>
    <mergeCell ref="C21:C22"/>
    <mergeCell ref="D21:D22"/>
    <mergeCell ref="E21:E22"/>
    <mergeCell ref="F21:F22"/>
    <mergeCell ref="G21:G22"/>
    <mergeCell ref="H21:H22"/>
    <mergeCell ref="B49:C49"/>
    <mergeCell ref="B50:C50"/>
    <mergeCell ref="J21:P21"/>
    <mergeCell ref="R21:X21"/>
    <mergeCell ref="Z21:AF21"/>
    <mergeCell ref="AH21:AN21"/>
    <mergeCell ref="AP21:AV21"/>
    <mergeCell ref="AX21:BD21"/>
  </mergeCells>
  <hyperlinks>
    <hyperlink ref="B19" r:id="rId3"/>
    <hyperlink ref="B52" r:id="rId4"/>
  </hyperlinks>
  <pageMargins left="0.05" right="0.05" top="0.05" bottom="0.75" header="0.3" footer="0.05"/>
  <pageSetup paperSize="9" orientation="landscape" fitToWidth="57" scale="75"/>
  <headerFooter/>
  <colBreaks count="1" manualBreakCount="1">
    <brk id="57" max="1638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Views>
    <sheetView workbookViewId="0">
      <selection sqref="A1:BE6"/>
    </sheetView>
  </sheetViews>
  <sheetFormatPr defaultRowHeight="15" x14ac:dyDescent="0.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Views>
    <sheetView workbookViewId="0"/>
  </sheetViews>
  <sheetFormatPr defaultRowHeight="15" x14ac:dyDescent="0.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Sheet1</vt:lpstr>
      <vt:lpstr>Sheet2</vt:lpstr>
      <vt:lpstr>Sheet3</vt:lpstr>
      <vt:lpstr>DetailFooter</vt:lpstr>
      <vt:lpstr>DetailFooter2</vt:lpstr>
      <vt:lpstr>DetailHeader1</vt:lpstr>
      <vt:lpstr>DetailHeader3</vt:lpstr>
      <vt:lpstr>DetailRow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Karolis</dc:creator>
  <cp:lastModifiedBy>HitWRight</cp:lastModifiedBy>
  <cp:lastPrinted>2018-05-03T08:51:49Z</cp:lastPrinted>
  <dcterms:created xsi:type="dcterms:W3CDTF">2018-04-25T10:00:41Z</dcterms:created>
  <dcterms:modified xsi:type="dcterms:W3CDTF">2021-03-26T08:04:28Z</dcterms:modified>
</cp:coreProperties>
</file>